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670" activeTab="0"/>
  </bookViews>
  <sheets>
    <sheet name="考核结果" sheetId="1" r:id="rId1"/>
  </sheets>
  <definedNames/>
  <calcPr fullCalcOnLoad="1"/>
</workbook>
</file>

<file path=xl/sharedStrings.xml><?xml version="1.0" encoding="utf-8"?>
<sst xmlns="http://schemas.openxmlformats.org/spreadsheetml/2006/main" count="210" uniqueCount="73">
  <si>
    <t>序号</t>
  </si>
  <si>
    <t>企业名称</t>
  </si>
  <si>
    <t>考核时段</t>
  </si>
  <si>
    <t>装机容量（KMW）</t>
  </si>
  <si>
    <t>2*30MW</t>
  </si>
  <si>
    <t>4*15MW</t>
  </si>
  <si>
    <t>机组运行时间(h)</t>
  </si>
  <si>
    <t>大气污染物达到超低排放要求时间(h)</t>
  </si>
  <si>
    <t>大气污染物未达标时间(h)</t>
  </si>
  <si>
    <t>达标率（%）</t>
  </si>
  <si>
    <t>浙江天马热电有限公司</t>
  </si>
  <si>
    <t>1*18MW</t>
  </si>
  <si>
    <t>绍兴远东热电有限公司</t>
  </si>
  <si>
    <t>绍兴中成热电有限公司</t>
  </si>
  <si>
    <t>2*6MW+3*12MW</t>
  </si>
  <si>
    <r>
      <t>1-4</t>
    </r>
    <r>
      <rPr>
        <sz val="10"/>
        <rFont val="宋体"/>
        <family val="0"/>
      </rPr>
      <t>号</t>
    </r>
  </si>
  <si>
    <r>
      <t>2-5</t>
    </r>
    <r>
      <rPr>
        <sz val="10"/>
        <rFont val="宋体"/>
        <family val="0"/>
      </rPr>
      <t>号</t>
    </r>
  </si>
  <si>
    <r>
      <t>7-8</t>
    </r>
    <r>
      <rPr>
        <sz val="10"/>
        <rFont val="宋体"/>
        <family val="0"/>
      </rPr>
      <t>号</t>
    </r>
  </si>
  <si>
    <r>
      <t>4</t>
    </r>
    <r>
      <rPr>
        <sz val="10"/>
        <rFont val="宋体"/>
        <family val="0"/>
      </rPr>
      <t>号</t>
    </r>
  </si>
  <si>
    <r>
      <t>5</t>
    </r>
    <r>
      <rPr>
        <sz val="10"/>
        <rFont val="宋体"/>
        <family val="0"/>
      </rPr>
      <t>号</t>
    </r>
  </si>
  <si>
    <r>
      <t>2-3</t>
    </r>
    <r>
      <rPr>
        <sz val="10"/>
        <rFont val="宋体"/>
        <family val="0"/>
      </rPr>
      <t>号</t>
    </r>
  </si>
  <si>
    <r>
      <t>1-5</t>
    </r>
    <r>
      <rPr>
        <sz val="10"/>
        <rFont val="宋体"/>
        <family val="0"/>
      </rPr>
      <t>号</t>
    </r>
  </si>
  <si>
    <t>2016-4-1至2016-6-30</t>
  </si>
  <si>
    <t>2016-7-1至2016-9-30</t>
  </si>
  <si>
    <t>2016-10-1至2016-12-31</t>
  </si>
  <si>
    <t>2017-1-1至2017-3-31</t>
  </si>
  <si>
    <t>2017-4-1至2017-6-30</t>
  </si>
  <si>
    <t>2017-7-1至2017-9-30</t>
  </si>
  <si>
    <t>2017-10-1至2017-12-31</t>
  </si>
  <si>
    <t>2018-1-1至2018-3-31</t>
  </si>
  <si>
    <t>2018-4-1至2018-6-30</t>
  </si>
  <si>
    <t>2018-7-1至2018-9-30</t>
  </si>
  <si>
    <t>2018-10-1至2018-12-31</t>
  </si>
  <si>
    <t>2019-1-1至2019-3-31</t>
  </si>
  <si>
    <t>2019-4-1至2019-6-30</t>
  </si>
  <si>
    <t>2019-7-1至2019-9-30</t>
  </si>
  <si>
    <t>2018-4-1至2018-6-30</t>
  </si>
  <si>
    <r>
      <t>2017-11-1</t>
    </r>
    <r>
      <rPr>
        <sz val="10"/>
        <rFont val="宋体"/>
        <family val="0"/>
      </rPr>
      <t>至</t>
    </r>
    <r>
      <rPr>
        <sz val="10"/>
        <rFont val="Times New Roman"/>
        <family val="1"/>
      </rPr>
      <t>2017-12-31</t>
    </r>
  </si>
  <si>
    <t>2018-11-9至2018-12-31</t>
  </si>
  <si>
    <t>2018-6-1至2018-9-30</t>
  </si>
  <si>
    <t>2017-12-13至2017-12-31</t>
  </si>
  <si>
    <t>/</t>
  </si>
  <si>
    <t>2018-2-1至2018-3-31</t>
  </si>
  <si>
    <t>浙江新中港清洁能源股份有限公司</t>
  </si>
  <si>
    <t>2016-5-1至2016-6-30</t>
  </si>
  <si>
    <t>2018-3-2至2018-3-31</t>
  </si>
  <si>
    <t>2019-10-1至2019-12-31</t>
  </si>
  <si>
    <t>2020-1-1至2020-3-31</t>
  </si>
  <si>
    <t>/</t>
  </si>
  <si>
    <t>1*18MW</t>
  </si>
  <si>
    <t>绍兴市非省统调公共热电联产发电机组超低排放设施运行考核结果</t>
  </si>
  <si>
    <t>附件1</t>
  </si>
  <si>
    <r>
      <t>2016-2-28</t>
    </r>
    <r>
      <rPr>
        <sz val="10"/>
        <rFont val="宋体"/>
        <family val="0"/>
      </rPr>
      <t>至</t>
    </r>
    <r>
      <rPr>
        <sz val="10"/>
        <rFont val="Times New Roman"/>
        <family val="1"/>
      </rPr>
      <t>2016-3-31</t>
    </r>
  </si>
  <si>
    <t>1*7.5MW+1*15MW</t>
  </si>
  <si>
    <t>绍兴上虞杭协热电有限公司</t>
  </si>
  <si>
    <t>排放口</t>
  </si>
  <si>
    <t>2#排放口</t>
  </si>
  <si>
    <t>3#排放口</t>
  </si>
  <si>
    <t>1#排放口</t>
  </si>
  <si>
    <t>3#排放口</t>
  </si>
  <si>
    <t>1#水泥烟囱排放口</t>
  </si>
  <si>
    <t>2#水泥烟囱排放口</t>
  </si>
  <si>
    <t>3#水泥烟囱排放口</t>
  </si>
  <si>
    <t>超低1#排放口</t>
  </si>
  <si>
    <t>超低2#排放口</t>
  </si>
  <si>
    <t>超低3#排放口</t>
  </si>
  <si>
    <t>备注</t>
  </si>
  <si>
    <r>
      <t>1-2</t>
    </r>
    <r>
      <rPr>
        <sz val="10"/>
        <rFont val="宋体"/>
        <family val="0"/>
      </rPr>
      <t>号</t>
    </r>
  </si>
  <si>
    <r>
      <t>3-4</t>
    </r>
    <r>
      <rPr>
        <sz val="10"/>
        <rFont val="宋体"/>
        <family val="0"/>
      </rPr>
      <t>号</t>
    </r>
  </si>
  <si>
    <t>机组编号</t>
  </si>
  <si>
    <t>1*18MW+1*12MW</t>
  </si>
  <si>
    <t>1*25MW+1*20MW</t>
  </si>
  <si>
    <t>4*15MW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</si>
</sst>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h:mm:ss;@"/>
    <numFmt numFmtId="179" formatCode="m/d/yy\ h:mm"/>
    <numFmt numFmtId="180" formatCode="0_);[Red]\(0\)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2"/>
      <name val="仿宋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922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1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>
      <alignment/>
      <protection/>
    </xf>
    <xf numFmtId="0" fontId="34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>
      <alignment/>
      <protection/>
    </xf>
    <xf numFmtId="0" fontId="34" fillId="0" borderId="0">
      <alignment vertical="center"/>
      <protection/>
    </xf>
    <xf numFmtId="0" fontId="6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>
      <alignment/>
      <protection/>
    </xf>
    <xf numFmtId="0" fontId="34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3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6" borderId="11" applyNumberFormat="0" applyAlignment="0" applyProtection="0"/>
    <xf numFmtId="0" fontId="46" fillId="36" borderId="11" applyNumberFormat="0" applyAlignment="0" applyProtection="0"/>
    <xf numFmtId="0" fontId="46" fillId="36" borderId="11" applyNumberFormat="0" applyAlignment="0" applyProtection="0"/>
    <xf numFmtId="0" fontId="46" fillId="36" borderId="11" applyNumberFormat="0" applyAlignment="0" applyProtection="0"/>
    <xf numFmtId="0" fontId="46" fillId="36" borderId="11" applyNumberFormat="0" applyAlignment="0" applyProtection="0"/>
    <xf numFmtId="0" fontId="46" fillId="36" borderId="11" applyNumberFormat="0" applyAlignment="0" applyProtection="0"/>
    <xf numFmtId="0" fontId="46" fillId="36" borderId="11" applyNumberFormat="0" applyAlignment="0" applyProtection="0"/>
    <xf numFmtId="0" fontId="46" fillId="36" borderId="11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46" fillId="36" borderId="11" applyNumberFormat="0" applyAlignment="0" applyProtection="0"/>
    <xf numFmtId="0" fontId="46" fillId="36" borderId="11" applyNumberFormat="0" applyAlignment="0" applyProtection="0"/>
    <xf numFmtId="0" fontId="46" fillId="36" borderId="11" applyNumberFormat="0" applyAlignment="0" applyProtection="0"/>
    <xf numFmtId="0" fontId="46" fillId="36" borderId="11" applyNumberFormat="0" applyAlignment="0" applyProtection="0"/>
    <xf numFmtId="0" fontId="46" fillId="36" borderId="11" applyNumberFormat="0" applyAlignment="0" applyProtection="0"/>
    <xf numFmtId="0" fontId="46" fillId="36" borderId="11" applyNumberFormat="0" applyAlignment="0" applyProtection="0"/>
    <xf numFmtId="0" fontId="46" fillId="36" borderId="11" applyNumberFormat="0" applyAlignment="0" applyProtection="0"/>
    <xf numFmtId="0" fontId="46" fillId="36" borderId="11" applyNumberFormat="0" applyAlignment="0" applyProtection="0"/>
    <xf numFmtId="0" fontId="46" fillId="36" borderId="11" applyNumberFormat="0" applyAlignment="0" applyProtection="0"/>
    <xf numFmtId="0" fontId="46" fillId="36" borderId="11" applyNumberFormat="0" applyAlignment="0" applyProtection="0"/>
    <xf numFmtId="0" fontId="47" fillId="38" borderId="13" applyNumberFormat="0" applyAlignment="0" applyProtection="0"/>
    <xf numFmtId="0" fontId="48" fillId="38" borderId="13" applyNumberFormat="0" applyAlignment="0" applyProtection="0"/>
    <xf numFmtId="0" fontId="48" fillId="38" borderId="13" applyNumberFormat="0" applyAlignment="0" applyProtection="0"/>
    <xf numFmtId="0" fontId="48" fillId="38" borderId="13" applyNumberFormat="0" applyAlignment="0" applyProtection="0"/>
    <xf numFmtId="0" fontId="48" fillId="38" borderId="13" applyNumberFormat="0" applyAlignment="0" applyProtection="0"/>
    <xf numFmtId="0" fontId="48" fillId="38" borderId="13" applyNumberFormat="0" applyAlignment="0" applyProtection="0"/>
    <xf numFmtId="0" fontId="48" fillId="38" borderId="13" applyNumberFormat="0" applyAlignment="0" applyProtection="0"/>
    <xf numFmtId="0" fontId="48" fillId="38" borderId="13" applyNumberFormat="0" applyAlignment="0" applyProtection="0"/>
    <xf numFmtId="0" fontId="12" fillId="39" borderId="14" applyNumberFormat="0" applyAlignment="0" applyProtection="0"/>
    <xf numFmtId="0" fontId="12" fillId="39" borderId="14" applyNumberFormat="0" applyAlignment="0" applyProtection="0"/>
    <xf numFmtId="0" fontId="48" fillId="38" borderId="13" applyNumberFormat="0" applyAlignment="0" applyProtection="0"/>
    <xf numFmtId="0" fontId="48" fillId="38" borderId="13" applyNumberFormat="0" applyAlignment="0" applyProtection="0"/>
    <xf numFmtId="0" fontId="48" fillId="38" borderId="13" applyNumberFormat="0" applyAlignment="0" applyProtection="0"/>
    <xf numFmtId="0" fontId="48" fillId="38" borderId="13" applyNumberFormat="0" applyAlignment="0" applyProtection="0"/>
    <xf numFmtId="0" fontId="48" fillId="38" borderId="13" applyNumberFormat="0" applyAlignment="0" applyProtection="0"/>
    <xf numFmtId="0" fontId="48" fillId="38" borderId="13" applyNumberFormat="0" applyAlignment="0" applyProtection="0"/>
    <xf numFmtId="0" fontId="48" fillId="38" borderId="13" applyNumberFormat="0" applyAlignment="0" applyProtection="0"/>
    <xf numFmtId="0" fontId="48" fillId="38" borderId="13" applyNumberFormat="0" applyAlignment="0" applyProtection="0"/>
    <xf numFmtId="0" fontId="48" fillId="38" borderId="13" applyNumberFormat="0" applyAlignment="0" applyProtection="0"/>
    <xf numFmtId="0" fontId="48" fillId="38" borderId="13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3" fillId="36" borderId="17" applyNumberFormat="0" applyAlignment="0" applyProtection="0"/>
    <xf numFmtId="0" fontId="53" fillId="36" borderId="17" applyNumberFormat="0" applyAlignment="0" applyProtection="0"/>
    <xf numFmtId="0" fontId="53" fillId="36" borderId="17" applyNumberFormat="0" applyAlignment="0" applyProtection="0"/>
    <xf numFmtId="0" fontId="53" fillId="36" borderId="17" applyNumberFormat="0" applyAlignment="0" applyProtection="0"/>
    <xf numFmtId="0" fontId="53" fillId="36" borderId="17" applyNumberFormat="0" applyAlignment="0" applyProtection="0"/>
    <xf numFmtId="0" fontId="53" fillId="36" borderId="17" applyNumberFormat="0" applyAlignment="0" applyProtection="0"/>
    <xf numFmtId="0" fontId="53" fillId="36" borderId="17" applyNumberFormat="0" applyAlignment="0" applyProtection="0"/>
    <xf numFmtId="0" fontId="53" fillId="36" borderId="17" applyNumberFormat="0" applyAlignment="0" applyProtection="0"/>
    <xf numFmtId="0" fontId="17" fillId="37" borderId="18" applyNumberFormat="0" applyAlignment="0" applyProtection="0"/>
    <xf numFmtId="0" fontId="17" fillId="37" borderId="18" applyNumberFormat="0" applyAlignment="0" applyProtection="0"/>
    <xf numFmtId="0" fontId="53" fillId="36" borderId="17" applyNumberFormat="0" applyAlignment="0" applyProtection="0"/>
    <xf numFmtId="0" fontId="53" fillId="36" borderId="17" applyNumberFormat="0" applyAlignment="0" applyProtection="0"/>
    <xf numFmtId="0" fontId="53" fillId="36" borderId="17" applyNumberFormat="0" applyAlignment="0" applyProtection="0"/>
    <xf numFmtId="0" fontId="53" fillId="36" borderId="17" applyNumberFormat="0" applyAlignment="0" applyProtection="0"/>
    <xf numFmtId="0" fontId="53" fillId="36" borderId="17" applyNumberFormat="0" applyAlignment="0" applyProtection="0"/>
    <xf numFmtId="0" fontId="53" fillId="36" borderId="17" applyNumberFormat="0" applyAlignment="0" applyProtection="0"/>
    <xf numFmtId="0" fontId="53" fillId="36" borderId="17" applyNumberFormat="0" applyAlignment="0" applyProtection="0"/>
    <xf numFmtId="0" fontId="53" fillId="36" borderId="17" applyNumberFormat="0" applyAlignment="0" applyProtection="0"/>
    <xf numFmtId="0" fontId="53" fillId="36" borderId="17" applyNumberFormat="0" applyAlignment="0" applyProtection="0"/>
    <xf numFmtId="0" fontId="53" fillId="36" borderId="17" applyNumberFormat="0" applyAlignment="0" applyProtection="0"/>
    <xf numFmtId="0" fontId="54" fillId="52" borderId="11" applyNumberFormat="0" applyAlignment="0" applyProtection="0"/>
    <xf numFmtId="0" fontId="54" fillId="52" borderId="11" applyNumberFormat="0" applyAlignment="0" applyProtection="0"/>
    <xf numFmtId="0" fontId="54" fillId="52" borderId="11" applyNumberFormat="0" applyAlignment="0" applyProtection="0"/>
    <xf numFmtId="0" fontId="54" fillId="52" borderId="11" applyNumberFormat="0" applyAlignment="0" applyProtection="0"/>
    <xf numFmtId="0" fontId="54" fillId="52" borderId="11" applyNumberFormat="0" applyAlignment="0" applyProtection="0"/>
    <xf numFmtId="0" fontId="54" fillId="52" borderId="11" applyNumberFormat="0" applyAlignment="0" applyProtection="0"/>
    <xf numFmtId="0" fontId="54" fillId="52" borderId="11" applyNumberFormat="0" applyAlignment="0" applyProtection="0"/>
    <xf numFmtId="0" fontId="54" fillId="52" borderId="11" applyNumberFormat="0" applyAlignment="0" applyProtection="0"/>
    <xf numFmtId="0" fontId="18" fillId="13" borderId="12" applyNumberFormat="0" applyAlignment="0" applyProtection="0"/>
    <xf numFmtId="0" fontId="18" fillId="13" borderId="12" applyNumberFormat="0" applyAlignment="0" applyProtection="0"/>
    <xf numFmtId="0" fontId="54" fillId="52" borderId="11" applyNumberFormat="0" applyAlignment="0" applyProtection="0"/>
    <xf numFmtId="0" fontId="54" fillId="52" borderId="11" applyNumberFormat="0" applyAlignment="0" applyProtection="0"/>
    <xf numFmtId="0" fontId="54" fillId="52" borderId="11" applyNumberFormat="0" applyAlignment="0" applyProtection="0"/>
    <xf numFmtId="0" fontId="54" fillId="52" borderId="11" applyNumberFormat="0" applyAlignment="0" applyProtection="0"/>
    <xf numFmtId="0" fontId="54" fillId="52" borderId="11" applyNumberFormat="0" applyAlignment="0" applyProtection="0"/>
    <xf numFmtId="0" fontId="54" fillId="52" borderId="11" applyNumberFormat="0" applyAlignment="0" applyProtection="0"/>
    <xf numFmtId="0" fontId="54" fillId="52" borderId="11" applyNumberFormat="0" applyAlignment="0" applyProtection="0"/>
    <xf numFmtId="0" fontId="54" fillId="52" borderId="11" applyNumberFormat="0" applyAlignment="0" applyProtection="0"/>
    <xf numFmtId="0" fontId="54" fillId="52" borderId="11" applyNumberFormat="0" applyAlignment="0" applyProtection="0"/>
    <xf numFmtId="0" fontId="54" fillId="52" borderId="11" applyNumberFormat="0" applyAlignment="0" applyProtection="0"/>
    <xf numFmtId="0" fontId="55" fillId="0" borderId="0" applyNumberFormat="0" applyFill="0" applyBorder="0" applyAlignment="0" applyProtection="0"/>
    <xf numFmtId="0" fontId="56" fillId="53" borderId="19" applyNumberFormat="0" applyFont="0" applyAlignment="0" applyProtection="0"/>
    <xf numFmtId="0" fontId="34" fillId="53" borderId="19" applyNumberFormat="0" applyFont="0" applyAlignment="0" applyProtection="0"/>
    <xf numFmtId="0" fontId="34" fillId="53" borderId="19" applyNumberFormat="0" applyFont="0" applyAlignment="0" applyProtection="0"/>
    <xf numFmtId="0" fontId="34" fillId="53" borderId="19" applyNumberFormat="0" applyFont="0" applyAlignment="0" applyProtection="0"/>
    <xf numFmtId="0" fontId="34" fillId="53" borderId="19" applyNumberFormat="0" applyFont="0" applyAlignment="0" applyProtection="0"/>
    <xf numFmtId="0" fontId="34" fillId="53" borderId="19" applyNumberFormat="0" applyFont="0" applyAlignment="0" applyProtection="0"/>
    <xf numFmtId="0" fontId="34" fillId="53" borderId="19" applyNumberFormat="0" applyFont="0" applyAlignment="0" applyProtection="0"/>
    <xf numFmtId="0" fontId="34" fillId="53" borderId="19" applyNumberFormat="0" applyFont="0" applyAlignment="0" applyProtection="0"/>
    <xf numFmtId="0" fontId="1" fillId="54" borderId="20" applyNumberFormat="0" applyFont="0" applyAlignment="0" applyProtection="0"/>
    <xf numFmtId="0" fontId="1" fillId="54" borderId="20" applyNumberFormat="0" applyFont="0" applyAlignment="0" applyProtection="0"/>
    <xf numFmtId="0" fontId="34" fillId="53" borderId="19" applyNumberFormat="0" applyFont="0" applyAlignment="0" applyProtection="0"/>
    <xf numFmtId="0" fontId="34" fillId="53" borderId="19" applyNumberFormat="0" applyFont="0" applyAlignment="0" applyProtection="0"/>
    <xf numFmtId="0" fontId="34" fillId="53" borderId="19" applyNumberFormat="0" applyFont="0" applyAlignment="0" applyProtection="0"/>
    <xf numFmtId="0" fontId="34" fillId="53" borderId="19" applyNumberFormat="0" applyFont="0" applyAlignment="0" applyProtection="0"/>
    <xf numFmtId="0" fontId="34" fillId="53" borderId="19" applyNumberFormat="0" applyFont="0" applyAlignment="0" applyProtection="0"/>
    <xf numFmtId="0" fontId="34" fillId="53" borderId="19" applyNumberFormat="0" applyFont="0" applyAlignment="0" applyProtection="0"/>
    <xf numFmtId="0" fontId="34" fillId="53" borderId="19" applyNumberFormat="0" applyFont="0" applyAlignment="0" applyProtection="0"/>
    <xf numFmtId="0" fontId="34" fillId="53" borderId="19" applyNumberFormat="0" applyFont="0" applyAlignment="0" applyProtection="0"/>
    <xf numFmtId="0" fontId="34" fillId="53" borderId="19" applyNumberFormat="0" applyFont="0" applyAlignment="0" applyProtection="0"/>
    <xf numFmtId="0" fontId="34" fillId="53" borderId="19" applyNumberFormat="0" applyFont="0" applyAlignment="0" applyProtection="0"/>
  </cellStyleXfs>
  <cellXfs count="26">
    <xf numFmtId="0" fontId="0" fillId="0" borderId="0" xfId="0" applyAlignment="1">
      <alignment vertical="center"/>
    </xf>
    <xf numFmtId="176" fontId="3" fillId="0" borderId="21" xfId="51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77" fontId="25" fillId="0" borderId="21" xfId="51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10" fontId="25" fillId="0" borderId="21" xfId="51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90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2 3 2" xfId="20"/>
    <cellStyle name="20% - 强调文字颜色 1 2 3 3" xfId="21"/>
    <cellStyle name="20% - 强调文字颜色 1 2 4" xfId="22"/>
    <cellStyle name="20% - 强调文字颜色 1 2 5" xfId="23"/>
    <cellStyle name="20% - 强调文字颜色 1 2 6" xfId="24"/>
    <cellStyle name="20% - 强调文字颜色 1 2 7" xfId="25"/>
    <cellStyle name="20% - 强调文字颜色 1 3" xfId="26"/>
    <cellStyle name="20% - 强调文字颜色 1 3 2" xfId="27"/>
    <cellStyle name="20% - 强调文字颜色 1 3 2 2" xfId="28"/>
    <cellStyle name="20% - 强调文字颜色 1 3 2 3" xfId="29"/>
    <cellStyle name="20% - 强调文字颜色 1 3 3" xfId="30"/>
    <cellStyle name="20% - 强调文字颜色 1 3 4" xfId="31"/>
    <cellStyle name="20% - 强调文字颜色 1 4" xfId="32"/>
    <cellStyle name="20% - 强调文字颜色 1 4 2" xfId="33"/>
    <cellStyle name="20% - 强调文字颜色 1 4 2 2" xfId="34"/>
    <cellStyle name="20% - 强调文字颜色 2" xfId="35"/>
    <cellStyle name="20% - 强调文字颜色 2 2" xfId="36"/>
    <cellStyle name="20% - 强调文字颜色 2 2 2" xfId="37"/>
    <cellStyle name="20% - 强调文字颜色 2 2 2 2" xfId="38"/>
    <cellStyle name="20% - 强调文字颜色 2 2 3" xfId="39"/>
    <cellStyle name="20% - 强调文字颜色 2 2 3 2" xfId="40"/>
    <cellStyle name="20% - 强调文字颜色 2 2 3 3" xfId="41"/>
    <cellStyle name="20% - 强调文字颜色 2 2 4" xfId="42"/>
    <cellStyle name="20% - 强调文字颜色 2 2 5" xfId="43"/>
    <cellStyle name="20% - 强调文字颜色 2 2 6" xfId="44"/>
    <cellStyle name="20% - 强调文字颜色 2 2 7" xfId="45"/>
    <cellStyle name="20% - 强调文字颜色 2 3" xfId="46"/>
    <cellStyle name="20% - 强调文字颜色 2 3 2" xfId="47"/>
    <cellStyle name="20% - 强调文字颜色 2 3 2 2" xfId="48"/>
    <cellStyle name="20% - 强调文字颜色 2 3 2 3" xfId="49"/>
    <cellStyle name="20% - 强调文字颜色 2 3 3" xfId="50"/>
    <cellStyle name="20% - 强调文字颜色 2 3 4" xfId="51"/>
    <cellStyle name="20% - 强调文字颜色 2 4" xfId="52"/>
    <cellStyle name="20% - 强调文字颜色 2 4 2" xfId="53"/>
    <cellStyle name="20% - 强调文字颜色 2 4 2 2" xfId="54"/>
    <cellStyle name="20% - 强调文字颜色 3" xfId="55"/>
    <cellStyle name="20% - 强调文字颜色 3 2" xfId="56"/>
    <cellStyle name="20% - 强调文字颜色 3 2 2" xfId="57"/>
    <cellStyle name="20% - 强调文字颜色 3 2 2 2" xfId="58"/>
    <cellStyle name="20% - 强调文字颜色 3 2 3" xfId="59"/>
    <cellStyle name="20% - 强调文字颜色 3 2 3 2" xfId="60"/>
    <cellStyle name="20% - 强调文字颜色 3 2 3 3" xfId="61"/>
    <cellStyle name="20% - 强调文字颜色 3 2 4" xfId="62"/>
    <cellStyle name="20% - 强调文字颜色 3 2 5" xfId="63"/>
    <cellStyle name="20% - 强调文字颜色 3 2 6" xfId="64"/>
    <cellStyle name="20% - 强调文字颜色 3 2 7" xfId="65"/>
    <cellStyle name="20% - 强调文字颜色 3 3" xfId="66"/>
    <cellStyle name="20% - 强调文字颜色 3 3 2" xfId="67"/>
    <cellStyle name="20% - 强调文字颜色 3 3 2 2" xfId="68"/>
    <cellStyle name="20% - 强调文字颜色 3 3 2 3" xfId="69"/>
    <cellStyle name="20% - 强调文字颜色 3 3 3" xfId="70"/>
    <cellStyle name="20% - 强调文字颜色 3 3 4" xfId="71"/>
    <cellStyle name="20% - 强调文字颜色 3 4" xfId="72"/>
    <cellStyle name="20% - 强调文字颜色 3 4 2" xfId="73"/>
    <cellStyle name="20% - 强调文字颜色 3 4 2 2" xfId="74"/>
    <cellStyle name="20% - 强调文字颜色 4" xfId="75"/>
    <cellStyle name="20% - 强调文字颜色 4 2" xfId="76"/>
    <cellStyle name="20% - 强调文字颜色 4 2 2" xfId="77"/>
    <cellStyle name="20% - 强调文字颜色 4 2 2 2" xfId="78"/>
    <cellStyle name="20% - 强调文字颜色 4 2 3" xfId="79"/>
    <cellStyle name="20% - 强调文字颜色 4 2 3 2" xfId="80"/>
    <cellStyle name="20% - 强调文字颜色 4 2 3 3" xfId="81"/>
    <cellStyle name="20% - 强调文字颜色 4 2 4" xfId="82"/>
    <cellStyle name="20% - 强调文字颜色 4 2 5" xfId="83"/>
    <cellStyle name="20% - 强调文字颜色 4 2 6" xfId="84"/>
    <cellStyle name="20% - 强调文字颜色 4 2 7" xfId="85"/>
    <cellStyle name="20% - 强调文字颜色 4 3" xfId="86"/>
    <cellStyle name="20% - 强调文字颜色 4 3 2" xfId="87"/>
    <cellStyle name="20% - 强调文字颜色 4 3 2 2" xfId="88"/>
    <cellStyle name="20% - 强调文字颜色 4 3 2 3" xfId="89"/>
    <cellStyle name="20% - 强调文字颜色 4 3 3" xfId="90"/>
    <cellStyle name="20% - 强调文字颜色 4 3 4" xfId="91"/>
    <cellStyle name="20% - 强调文字颜色 4 4" xfId="92"/>
    <cellStyle name="20% - 强调文字颜色 4 4 2" xfId="93"/>
    <cellStyle name="20% - 强调文字颜色 4 4 2 2" xfId="94"/>
    <cellStyle name="20% - 强调文字颜色 5" xfId="95"/>
    <cellStyle name="20% - 强调文字颜色 5 2" xfId="96"/>
    <cellStyle name="20% - 强调文字颜色 5 2 2" xfId="97"/>
    <cellStyle name="20% - 强调文字颜色 5 2 2 2" xfId="98"/>
    <cellStyle name="20% - 强调文字颜色 5 2 3" xfId="99"/>
    <cellStyle name="20% - 强调文字颜色 5 2 3 2" xfId="100"/>
    <cellStyle name="20% - 强调文字颜色 5 2 3 3" xfId="101"/>
    <cellStyle name="20% - 强调文字颜色 5 2 4" xfId="102"/>
    <cellStyle name="20% - 强调文字颜色 5 2 5" xfId="103"/>
    <cellStyle name="20% - 强调文字颜色 5 2 6" xfId="104"/>
    <cellStyle name="20% - 强调文字颜色 5 2 7" xfId="105"/>
    <cellStyle name="20% - 强调文字颜色 5 3" xfId="106"/>
    <cellStyle name="20% - 强调文字颜色 5 3 2" xfId="107"/>
    <cellStyle name="20% - 强调文字颜色 5 3 2 2" xfId="108"/>
    <cellStyle name="20% - 强调文字颜色 5 3 2 3" xfId="109"/>
    <cellStyle name="20% - 强调文字颜色 5 3 3" xfId="110"/>
    <cellStyle name="20% - 强调文字颜色 5 3 4" xfId="111"/>
    <cellStyle name="20% - 强调文字颜色 5 4" xfId="112"/>
    <cellStyle name="20% - 强调文字颜色 5 4 2" xfId="113"/>
    <cellStyle name="20% - 强调文字颜色 5 4 2 2" xfId="114"/>
    <cellStyle name="20% - 强调文字颜色 6" xfId="115"/>
    <cellStyle name="20% - 强调文字颜色 6 2" xfId="116"/>
    <cellStyle name="20% - 强调文字颜色 6 2 2" xfId="117"/>
    <cellStyle name="20% - 强调文字颜色 6 2 2 2" xfId="118"/>
    <cellStyle name="20% - 强调文字颜色 6 2 3" xfId="119"/>
    <cellStyle name="20% - 强调文字颜色 6 2 3 2" xfId="120"/>
    <cellStyle name="20% - 强调文字颜色 6 2 3 3" xfId="121"/>
    <cellStyle name="20% - 强调文字颜色 6 2 4" xfId="122"/>
    <cellStyle name="20% - 强调文字颜色 6 2 5" xfId="123"/>
    <cellStyle name="20% - 强调文字颜色 6 2 6" xfId="124"/>
    <cellStyle name="20% - 强调文字颜色 6 2 7" xfId="125"/>
    <cellStyle name="20% - 强调文字颜色 6 3" xfId="126"/>
    <cellStyle name="20% - 强调文字颜色 6 3 2" xfId="127"/>
    <cellStyle name="20% - 强调文字颜色 6 3 2 2" xfId="128"/>
    <cellStyle name="20% - 强调文字颜色 6 3 2 3" xfId="129"/>
    <cellStyle name="20% - 强调文字颜色 6 3 3" xfId="130"/>
    <cellStyle name="20% - 强调文字颜色 6 3 4" xfId="131"/>
    <cellStyle name="20% - 强调文字颜色 6 4" xfId="132"/>
    <cellStyle name="20% - 强调文字颜色 6 4 2" xfId="133"/>
    <cellStyle name="20% - 强调文字颜色 6 4 2 2" xfId="134"/>
    <cellStyle name="40% - 强调文字颜色 1" xfId="135"/>
    <cellStyle name="40% - 强调文字颜色 1 2" xfId="136"/>
    <cellStyle name="40% - 强调文字颜色 1 2 2" xfId="137"/>
    <cellStyle name="40% - 强调文字颜色 1 2 2 2" xfId="138"/>
    <cellStyle name="40% - 强调文字颜色 1 2 3" xfId="139"/>
    <cellStyle name="40% - 强调文字颜色 1 2 3 2" xfId="140"/>
    <cellStyle name="40% - 强调文字颜色 1 2 3 3" xfId="141"/>
    <cellStyle name="40% - 强调文字颜色 1 2 4" xfId="142"/>
    <cellStyle name="40% - 强调文字颜色 1 2 5" xfId="143"/>
    <cellStyle name="40% - 强调文字颜色 1 2 6" xfId="144"/>
    <cellStyle name="40% - 强调文字颜色 1 2 7" xfId="145"/>
    <cellStyle name="40% - 强调文字颜色 1 3" xfId="146"/>
    <cellStyle name="40% - 强调文字颜色 1 3 2" xfId="147"/>
    <cellStyle name="40% - 强调文字颜色 1 3 2 2" xfId="148"/>
    <cellStyle name="40% - 强调文字颜色 1 3 2 3" xfId="149"/>
    <cellStyle name="40% - 强调文字颜色 1 3 3" xfId="150"/>
    <cellStyle name="40% - 强调文字颜色 1 3 4" xfId="151"/>
    <cellStyle name="40% - 强调文字颜色 1 4" xfId="152"/>
    <cellStyle name="40% - 强调文字颜色 1 4 2" xfId="153"/>
    <cellStyle name="40% - 强调文字颜色 1 4 2 2" xfId="154"/>
    <cellStyle name="40% - 强调文字颜色 2" xfId="155"/>
    <cellStyle name="40% - 强调文字颜色 2 2" xfId="156"/>
    <cellStyle name="40% - 强调文字颜色 2 2 2" xfId="157"/>
    <cellStyle name="40% - 强调文字颜色 2 2 2 2" xfId="158"/>
    <cellStyle name="40% - 强调文字颜色 2 2 3" xfId="159"/>
    <cellStyle name="40% - 强调文字颜色 2 2 3 2" xfId="160"/>
    <cellStyle name="40% - 强调文字颜色 2 2 3 3" xfId="161"/>
    <cellStyle name="40% - 强调文字颜色 2 2 4" xfId="162"/>
    <cellStyle name="40% - 强调文字颜色 2 2 5" xfId="163"/>
    <cellStyle name="40% - 强调文字颜色 2 2 6" xfId="164"/>
    <cellStyle name="40% - 强调文字颜色 2 2 7" xfId="165"/>
    <cellStyle name="40% - 强调文字颜色 2 3" xfId="166"/>
    <cellStyle name="40% - 强调文字颜色 2 3 2" xfId="167"/>
    <cellStyle name="40% - 强调文字颜色 2 3 2 2" xfId="168"/>
    <cellStyle name="40% - 强调文字颜色 2 3 2 3" xfId="169"/>
    <cellStyle name="40% - 强调文字颜色 2 3 3" xfId="170"/>
    <cellStyle name="40% - 强调文字颜色 2 3 4" xfId="171"/>
    <cellStyle name="40% - 强调文字颜色 2 4" xfId="172"/>
    <cellStyle name="40% - 强调文字颜色 2 4 2" xfId="173"/>
    <cellStyle name="40% - 强调文字颜色 2 4 2 2" xfId="174"/>
    <cellStyle name="40% - 强调文字颜色 3" xfId="175"/>
    <cellStyle name="40% - 强调文字颜色 3 2" xfId="176"/>
    <cellStyle name="40% - 强调文字颜色 3 2 2" xfId="177"/>
    <cellStyle name="40% - 强调文字颜色 3 2 2 2" xfId="178"/>
    <cellStyle name="40% - 强调文字颜色 3 2 3" xfId="179"/>
    <cellStyle name="40% - 强调文字颜色 3 2 3 2" xfId="180"/>
    <cellStyle name="40% - 强调文字颜色 3 2 3 3" xfId="181"/>
    <cellStyle name="40% - 强调文字颜色 3 2 4" xfId="182"/>
    <cellStyle name="40% - 强调文字颜色 3 2 5" xfId="183"/>
    <cellStyle name="40% - 强调文字颜色 3 2 6" xfId="184"/>
    <cellStyle name="40% - 强调文字颜色 3 2 7" xfId="185"/>
    <cellStyle name="40% - 强调文字颜色 3 3" xfId="186"/>
    <cellStyle name="40% - 强调文字颜色 3 3 2" xfId="187"/>
    <cellStyle name="40% - 强调文字颜色 3 3 2 2" xfId="188"/>
    <cellStyle name="40% - 强调文字颜色 3 3 2 3" xfId="189"/>
    <cellStyle name="40% - 强调文字颜色 3 3 3" xfId="190"/>
    <cellStyle name="40% - 强调文字颜色 3 3 4" xfId="191"/>
    <cellStyle name="40% - 强调文字颜色 3 4" xfId="192"/>
    <cellStyle name="40% - 强调文字颜色 3 4 2" xfId="193"/>
    <cellStyle name="40% - 强调文字颜色 3 4 2 2" xfId="194"/>
    <cellStyle name="40% - 强调文字颜色 4" xfId="195"/>
    <cellStyle name="40% - 强调文字颜色 4 2" xfId="196"/>
    <cellStyle name="40% - 强调文字颜色 4 2 2" xfId="197"/>
    <cellStyle name="40% - 强调文字颜色 4 2 2 2" xfId="198"/>
    <cellStyle name="40% - 强调文字颜色 4 2 3" xfId="199"/>
    <cellStyle name="40% - 强调文字颜色 4 2 3 2" xfId="200"/>
    <cellStyle name="40% - 强调文字颜色 4 2 3 3" xfId="201"/>
    <cellStyle name="40% - 强调文字颜色 4 2 4" xfId="202"/>
    <cellStyle name="40% - 强调文字颜色 4 2 5" xfId="203"/>
    <cellStyle name="40% - 强调文字颜色 4 2 6" xfId="204"/>
    <cellStyle name="40% - 强调文字颜色 4 2 7" xfId="205"/>
    <cellStyle name="40% - 强调文字颜色 4 3" xfId="206"/>
    <cellStyle name="40% - 强调文字颜色 4 3 2" xfId="207"/>
    <cellStyle name="40% - 强调文字颜色 4 3 2 2" xfId="208"/>
    <cellStyle name="40% - 强调文字颜色 4 3 2 3" xfId="209"/>
    <cellStyle name="40% - 强调文字颜色 4 3 3" xfId="210"/>
    <cellStyle name="40% - 强调文字颜色 4 3 4" xfId="211"/>
    <cellStyle name="40% - 强调文字颜色 4 4" xfId="212"/>
    <cellStyle name="40% - 强调文字颜色 4 4 2" xfId="213"/>
    <cellStyle name="40% - 强调文字颜色 4 4 2 2" xfId="214"/>
    <cellStyle name="40% - 强调文字颜色 5" xfId="215"/>
    <cellStyle name="40% - 强调文字颜色 5 2" xfId="216"/>
    <cellStyle name="40% - 强调文字颜色 5 2 2" xfId="217"/>
    <cellStyle name="40% - 强调文字颜色 5 2 2 2" xfId="218"/>
    <cellStyle name="40% - 强调文字颜色 5 2 3" xfId="219"/>
    <cellStyle name="40% - 强调文字颜色 5 2 3 2" xfId="220"/>
    <cellStyle name="40% - 强调文字颜色 5 2 3 3" xfId="221"/>
    <cellStyle name="40% - 强调文字颜色 5 2 4" xfId="222"/>
    <cellStyle name="40% - 强调文字颜色 5 2 5" xfId="223"/>
    <cellStyle name="40% - 强调文字颜色 5 2 6" xfId="224"/>
    <cellStyle name="40% - 强调文字颜色 5 2 7" xfId="225"/>
    <cellStyle name="40% - 强调文字颜色 5 3" xfId="226"/>
    <cellStyle name="40% - 强调文字颜色 5 3 2" xfId="227"/>
    <cellStyle name="40% - 强调文字颜色 5 3 2 2" xfId="228"/>
    <cellStyle name="40% - 强调文字颜色 5 3 2 3" xfId="229"/>
    <cellStyle name="40% - 强调文字颜色 5 3 3" xfId="230"/>
    <cellStyle name="40% - 强调文字颜色 5 3 4" xfId="231"/>
    <cellStyle name="40% - 强调文字颜色 5 4" xfId="232"/>
    <cellStyle name="40% - 强调文字颜色 5 4 2" xfId="233"/>
    <cellStyle name="40% - 强调文字颜色 5 4 2 2" xfId="234"/>
    <cellStyle name="40% - 强调文字颜色 6" xfId="235"/>
    <cellStyle name="40% - 强调文字颜色 6 2" xfId="236"/>
    <cellStyle name="40% - 强调文字颜色 6 2 2" xfId="237"/>
    <cellStyle name="40% - 强调文字颜色 6 2 2 2" xfId="238"/>
    <cellStyle name="40% - 强调文字颜色 6 2 3" xfId="239"/>
    <cellStyle name="40% - 强调文字颜色 6 2 3 2" xfId="240"/>
    <cellStyle name="40% - 强调文字颜色 6 2 3 3" xfId="241"/>
    <cellStyle name="40% - 强调文字颜色 6 2 4" xfId="242"/>
    <cellStyle name="40% - 强调文字颜色 6 2 5" xfId="243"/>
    <cellStyle name="40% - 强调文字颜色 6 2 6" xfId="244"/>
    <cellStyle name="40% - 强调文字颜色 6 2 7" xfId="245"/>
    <cellStyle name="40% - 强调文字颜色 6 3" xfId="246"/>
    <cellStyle name="40% - 强调文字颜色 6 3 2" xfId="247"/>
    <cellStyle name="40% - 强调文字颜色 6 3 2 2" xfId="248"/>
    <cellStyle name="40% - 强调文字颜色 6 3 2 3" xfId="249"/>
    <cellStyle name="40% - 强调文字颜色 6 3 3" xfId="250"/>
    <cellStyle name="40% - 强调文字颜色 6 3 4" xfId="251"/>
    <cellStyle name="40% - 强调文字颜色 6 4" xfId="252"/>
    <cellStyle name="40% - 强调文字颜色 6 4 2" xfId="253"/>
    <cellStyle name="40% - 强调文字颜色 6 4 2 2" xfId="254"/>
    <cellStyle name="60% - 强调文字颜色 1" xfId="255"/>
    <cellStyle name="60% - 强调文字颜色 1 2" xfId="256"/>
    <cellStyle name="60% - 强调文字颜色 1 2 2" xfId="257"/>
    <cellStyle name="60% - 强调文字颜色 1 2 2 2" xfId="258"/>
    <cellStyle name="60% - 强调文字颜色 1 2 3" xfId="259"/>
    <cellStyle name="60% - 强调文字颜色 1 2 3 2" xfId="260"/>
    <cellStyle name="60% - 强调文字颜色 1 2 3 3" xfId="261"/>
    <cellStyle name="60% - 强调文字颜色 1 2 4" xfId="262"/>
    <cellStyle name="60% - 强调文字颜色 1 2 5" xfId="263"/>
    <cellStyle name="60% - 强调文字颜色 1 2 6" xfId="264"/>
    <cellStyle name="60% - 强调文字颜色 1 2 7" xfId="265"/>
    <cellStyle name="60% - 强调文字颜色 1 3" xfId="266"/>
    <cellStyle name="60% - 强调文字颜色 1 3 2" xfId="267"/>
    <cellStyle name="60% - 强调文字颜色 1 3 2 2" xfId="268"/>
    <cellStyle name="60% - 强调文字颜色 1 3 2 3" xfId="269"/>
    <cellStyle name="60% - 强调文字颜色 1 3 3" xfId="270"/>
    <cellStyle name="60% - 强调文字颜色 1 3 4" xfId="271"/>
    <cellStyle name="60% - 强调文字颜色 1 4" xfId="272"/>
    <cellStyle name="60% - 强调文字颜色 1 4 2" xfId="273"/>
    <cellStyle name="60% - 强调文字颜色 1 4 2 2" xfId="274"/>
    <cellStyle name="60% - 强调文字颜色 2" xfId="275"/>
    <cellStyle name="60% - 强调文字颜色 2 2" xfId="276"/>
    <cellStyle name="60% - 强调文字颜色 2 2 2" xfId="277"/>
    <cellStyle name="60% - 强调文字颜色 2 2 2 2" xfId="278"/>
    <cellStyle name="60% - 强调文字颜色 2 2 3" xfId="279"/>
    <cellStyle name="60% - 强调文字颜色 2 2 3 2" xfId="280"/>
    <cellStyle name="60% - 强调文字颜色 2 2 3 3" xfId="281"/>
    <cellStyle name="60% - 强调文字颜色 2 2 4" xfId="282"/>
    <cellStyle name="60% - 强调文字颜色 2 2 5" xfId="283"/>
    <cellStyle name="60% - 强调文字颜色 2 2 6" xfId="284"/>
    <cellStyle name="60% - 强调文字颜色 2 2 7" xfId="285"/>
    <cellStyle name="60% - 强调文字颜色 2 3" xfId="286"/>
    <cellStyle name="60% - 强调文字颜色 2 3 2" xfId="287"/>
    <cellStyle name="60% - 强调文字颜色 2 3 2 2" xfId="288"/>
    <cellStyle name="60% - 强调文字颜色 2 3 2 3" xfId="289"/>
    <cellStyle name="60% - 强调文字颜色 2 3 3" xfId="290"/>
    <cellStyle name="60% - 强调文字颜色 2 3 4" xfId="291"/>
    <cellStyle name="60% - 强调文字颜色 2 4" xfId="292"/>
    <cellStyle name="60% - 强调文字颜色 2 4 2" xfId="293"/>
    <cellStyle name="60% - 强调文字颜色 2 4 2 2" xfId="294"/>
    <cellStyle name="60% - 强调文字颜色 3" xfId="295"/>
    <cellStyle name="60% - 强调文字颜色 3 2" xfId="296"/>
    <cellStyle name="60% - 强调文字颜色 3 2 2" xfId="297"/>
    <cellStyle name="60% - 强调文字颜色 3 2 2 2" xfId="298"/>
    <cellStyle name="60% - 强调文字颜色 3 2 3" xfId="299"/>
    <cellStyle name="60% - 强调文字颜色 3 2 3 2" xfId="300"/>
    <cellStyle name="60% - 强调文字颜色 3 2 3 3" xfId="301"/>
    <cellStyle name="60% - 强调文字颜色 3 2 4" xfId="302"/>
    <cellStyle name="60% - 强调文字颜色 3 2 5" xfId="303"/>
    <cellStyle name="60% - 强调文字颜色 3 2 6" xfId="304"/>
    <cellStyle name="60% - 强调文字颜色 3 2 7" xfId="305"/>
    <cellStyle name="60% - 强调文字颜色 3 3" xfId="306"/>
    <cellStyle name="60% - 强调文字颜色 3 3 2" xfId="307"/>
    <cellStyle name="60% - 强调文字颜色 3 3 2 2" xfId="308"/>
    <cellStyle name="60% - 强调文字颜色 3 3 2 3" xfId="309"/>
    <cellStyle name="60% - 强调文字颜色 3 3 3" xfId="310"/>
    <cellStyle name="60% - 强调文字颜色 3 3 4" xfId="311"/>
    <cellStyle name="60% - 强调文字颜色 3 4" xfId="312"/>
    <cellStyle name="60% - 强调文字颜色 3 4 2" xfId="313"/>
    <cellStyle name="60% - 强调文字颜色 3 4 2 2" xfId="314"/>
    <cellStyle name="60% - 强调文字颜色 4" xfId="315"/>
    <cellStyle name="60% - 强调文字颜色 4 2" xfId="316"/>
    <cellStyle name="60% - 强调文字颜色 4 2 2" xfId="317"/>
    <cellStyle name="60% - 强调文字颜色 4 2 2 2" xfId="318"/>
    <cellStyle name="60% - 强调文字颜色 4 2 3" xfId="319"/>
    <cellStyle name="60% - 强调文字颜色 4 2 3 2" xfId="320"/>
    <cellStyle name="60% - 强调文字颜色 4 2 3 3" xfId="321"/>
    <cellStyle name="60% - 强调文字颜色 4 2 4" xfId="322"/>
    <cellStyle name="60% - 强调文字颜色 4 2 5" xfId="323"/>
    <cellStyle name="60% - 强调文字颜色 4 2 6" xfId="324"/>
    <cellStyle name="60% - 强调文字颜色 4 2 7" xfId="325"/>
    <cellStyle name="60% - 强调文字颜色 4 3" xfId="326"/>
    <cellStyle name="60% - 强调文字颜色 4 3 2" xfId="327"/>
    <cellStyle name="60% - 强调文字颜色 4 3 2 2" xfId="328"/>
    <cellStyle name="60% - 强调文字颜色 4 3 2 3" xfId="329"/>
    <cellStyle name="60% - 强调文字颜色 4 3 3" xfId="330"/>
    <cellStyle name="60% - 强调文字颜色 4 3 4" xfId="331"/>
    <cellStyle name="60% - 强调文字颜色 4 4" xfId="332"/>
    <cellStyle name="60% - 强调文字颜色 4 4 2" xfId="333"/>
    <cellStyle name="60% - 强调文字颜色 4 4 2 2" xfId="334"/>
    <cellStyle name="60% - 强调文字颜色 5" xfId="335"/>
    <cellStyle name="60% - 强调文字颜色 5 2" xfId="336"/>
    <cellStyle name="60% - 强调文字颜色 5 2 2" xfId="337"/>
    <cellStyle name="60% - 强调文字颜色 5 2 2 2" xfId="338"/>
    <cellStyle name="60% - 强调文字颜色 5 2 3" xfId="339"/>
    <cellStyle name="60% - 强调文字颜色 5 2 3 2" xfId="340"/>
    <cellStyle name="60% - 强调文字颜色 5 2 3 3" xfId="341"/>
    <cellStyle name="60% - 强调文字颜色 5 2 4" xfId="342"/>
    <cellStyle name="60% - 强调文字颜色 5 2 5" xfId="343"/>
    <cellStyle name="60% - 强调文字颜色 5 2 6" xfId="344"/>
    <cellStyle name="60% - 强调文字颜色 5 2 7" xfId="345"/>
    <cellStyle name="60% - 强调文字颜色 5 3" xfId="346"/>
    <cellStyle name="60% - 强调文字颜色 5 3 2" xfId="347"/>
    <cellStyle name="60% - 强调文字颜色 5 3 2 2" xfId="348"/>
    <cellStyle name="60% - 强调文字颜色 5 3 2 3" xfId="349"/>
    <cellStyle name="60% - 强调文字颜色 5 3 3" xfId="350"/>
    <cellStyle name="60% - 强调文字颜色 5 3 4" xfId="351"/>
    <cellStyle name="60% - 强调文字颜色 5 4" xfId="352"/>
    <cellStyle name="60% - 强调文字颜色 5 4 2" xfId="353"/>
    <cellStyle name="60% - 强调文字颜色 5 4 2 2" xfId="354"/>
    <cellStyle name="60% - 强调文字颜色 6" xfId="355"/>
    <cellStyle name="60% - 强调文字颜色 6 2" xfId="356"/>
    <cellStyle name="60% - 强调文字颜色 6 2 2" xfId="357"/>
    <cellStyle name="60% - 强调文字颜色 6 2 2 2" xfId="358"/>
    <cellStyle name="60% - 强调文字颜色 6 2 3" xfId="359"/>
    <cellStyle name="60% - 强调文字颜色 6 2 3 2" xfId="360"/>
    <cellStyle name="60% - 强调文字颜色 6 2 3 3" xfId="361"/>
    <cellStyle name="60% - 强调文字颜色 6 2 4" xfId="362"/>
    <cellStyle name="60% - 强调文字颜色 6 2 5" xfId="363"/>
    <cellStyle name="60% - 强调文字颜色 6 2 6" xfId="364"/>
    <cellStyle name="60% - 强调文字颜色 6 2 7" xfId="365"/>
    <cellStyle name="60% - 强调文字颜色 6 3" xfId="366"/>
    <cellStyle name="60% - 强调文字颜色 6 3 2" xfId="367"/>
    <cellStyle name="60% - 强调文字颜色 6 3 2 2" xfId="368"/>
    <cellStyle name="60% - 强调文字颜色 6 3 2 3" xfId="369"/>
    <cellStyle name="60% - 强调文字颜色 6 3 3" xfId="370"/>
    <cellStyle name="60% - 强调文字颜色 6 3 4" xfId="371"/>
    <cellStyle name="60% - 强调文字颜色 6 4" xfId="372"/>
    <cellStyle name="60% - 强调文字颜色 6 4 2" xfId="373"/>
    <cellStyle name="60% - 强调文字颜色 6 4 2 2" xfId="374"/>
    <cellStyle name="Percent" xfId="375"/>
    <cellStyle name="标题" xfId="376"/>
    <cellStyle name="标题 1" xfId="377"/>
    <cellStyle name="标题 1 2" xfId="378"/>
    <cellStyle name="标题 1 2 2" xfId="379"/>
    <cellStyle name="标题 1 2 2 2" xfId="380"/>
    <cellStyle name="标题 1 2 3" xfId="381"/>
    <cellStyle name="标题 1 2 3 2" xfId="382"/>
    <cellStyle name="标题 1 2 3 3" xfId="383"/>
    <cellStyle name="标题 1 2 4" xfId="384"/>
    <cellStyle name="标题 1 2 5" xfId="385"/>
    <cellStyle name="标题 1 2 6" xfId="386"/>
    <cellStyle name="标题 1 2 7" xfId="387"/>
    <cellStyle name="标题 1 3" xfId="388"/>
    <cellStyle name="标题 1 3 2" xfId="389"/>
    <cellStyle name="标题 1 3 2 2" xfId="390"/>
    <cellStyle name="标题 1 3 2 3" xfId="391"/>
    <cellStyle name="标题 1 3 3" xfId="392"/>
    <cellStyle name="标题 1 3 4" xfId="393"/>
    <cellStyle name="标题 1 4" xfId="394"/>
    <cellStyle name="标题 1 4 2" xfId="395"/>
    <cellStyle name="标题 1 4 2 2" xfId="396"/>
    <cellStyle name="标题 2" xfId="397"/>
    <cellStyle name="标题 2 2" xfId="398"/>
    <cellStyle name="标题 2 2 2" xfId="399"/>
    <cellStyle name="标题 2 2 2 2" xfId="400"/>
    <cellStyle name="标题 2 2 3" xfId="401"/>
    <cellStyle name="标题 2 2 3 2" xfId="402"/>
    <cellStyle name="标题 2 2 3 3" xfId="403"/>
    <cellStyle name="标题 2 2 4" xfId="404"/>
    <cellStyle name="标题 2 2 5" xfId="405"/>
    <cellStyle name="标题 2 2 6" xfId="406"/>
    <cellStyle name="标题 2 2 7" xfId="407"/>
    <cellStyle name="标题 2 3" xfId="408"/>
    <cellStyle name="标题 2 3 2" xfId="409"/>
    <cellStyle name="标题 2 3 2 2" xfId="410"/>
    <cellStyle name="标题 2 3 2 3" xfId="411"/>
    <cellStyle name="标题 2 3 3" xfId="412"/>
    <cellStyle name="标题 2 3 4" xfId="413"/>
    <cellStyle name="标题 2 4" xfId="414"/>
    <cellStyle name="标题 2 4 2" xfId="415"/>
    <cellStyle name="标题 2 4 2 2" xfId="416"/>
    <cellStyle name="标题 3" xfId="417"/>
    <cellStyle name="标题 3 2" xfId="418"/>
    <cellStyle name="标题 3 2 2" xfId="419"/>
    <cellStyle name="标题 3 2 2 2" xfId="420"/>
    <cellStyle name="标题 3 2 3" xfId="421"/>
    <cellStyle name="标题 3 2 3 2" xfId="422"/>
    <cellStyle name="标题 3 2 3 3" xfId="423"/>
    <cellStyle name="标题 3 2 4" xfId="424"/>
    <cellStyle name="标题 3 2 5" xfId="425"/>
    <cellStyle name="标题 3 2 6" xfId="426"/>
    <cellStyle name="标题 3 2 7" xfId="427"/>
    <cellStyle name="标题 3 3" xfId="428"/>
    <cellStyle name="标题 3 3 2" xfId="429"/>
    <cellStyle name="标题 3 3 2 2" xfId="430"/>
    <cellStyle name="标题 3 3 2 3" xfId="431"/>
    <cellStyle name="标题 3 3 3" xfId="432"/>
    <cellStyle name="标题 3 3 4" xfId="433"/>
    <cellStyle name="标题 3 4" xfId="434"/>
    <cellStyle name="标题 3 4 2" xfId="435"/>
    <cellStyle name="标题 3 4 2 2" xfId="436"/>
    <cellStyle name="标题 4" xfId="437"/>
    <cellStyle name="标题 4 2" xfId="438"/>
    <cellStyle name="标题 4 2 2" xfId="439"/>
    <cellStyle name="标题 4 2 2 2" xfId="440"/>
    <cellStyle name="标题 4 2 3" xfId="441"/>
    <cellStyle name="标题 4 2 3 2" xfId="442"/>
    <cellStyle name="标题 4 2 3 3" xfId="443"/>
    <cellStyle name="标题 4 2 4" xfId="444"/>
    <cellStyle name="标题 4 2 5" xfId="445"/>
    <cellStyle name="标题 4 2 6" xfId="446"/>
    <cellStyle name="标题 4 2 7" xfId="447"/>
    <cellStyle name="标题 4 3" xfId="448"/>
    <cellStyle name="标题 4 3 2" xfId="449"/>
    <cellStyle name="标题 4 3 2 2" xfId="450"/>
    <cellStyle name="标题 4 3 2 3" xfId="451"/>
    <cellStyle name="标题 4 3 3" xfId="452"/>
    <cellStyle name="标题 4 3 4" xfId="453"/>
    <cellStyle name="标题 4 4" xfId="454"/>
    <cellStyle name="标题 4 4 2" xfId="455"/>
    <cellStyle name="标题 4 4 2 2" xfId="456"/>
    <cellStyle name="标题 5" xfId="457"/>
    <cellStyle name="标题 5 2" xfId="458"/>
    <cellStyle name="标题 5 2 2" xfId="459"/>
    <cellStyle name="标题 5 3" xfId="460"/>
    <cellStyle name="标题 5 3 2" xfId="461"/>
    <cellStyle name="标题 5 3 3" xfId="462"/>
    <cellStyle name="标题 5 4" xfId="463"/>
    <cellStyle name="标题 5 5" xfId="464"/>
    <cellStyle name="标题 5 6" xfId="465"/>
    <cellStyle name="标题 5 7" xfId="466"/>
    <cellStyle name="标题 6" xfId="467"/>
    <cellStyle name="标题 6 2" xfId="468"/>
    <cellStyle name="标题 6 2 2" xfId="469"/>
    <cellStyle name="标题 6 2 3" xfId="470"/>
    <cellStyle name="标题 6 3" xfId="471"/>
    <cellStyle name="标题 6 4" xfId="472"/>
    <cellStyle name="标题 7" xfId="473"/>
    <cellStyle name="标题 7 2" xfId="474"/>
    <cellStyle name="标题 7 2 2" xfId="475"/>
    <cellStyle name="差" xfId="476"/>
    <cellStyle name="差 2" xfId="477"/>
    <cellStyle name="差 2 2" xfId="478"/>
    <cellStyle name="差 2 2 2" xfId="479"/>
    <cellStyle name="差 2 3" xfId="480"/>
    <cellStyle name="差 2 3 2" xfId="481"/>
    <cellStyle name="差 2 3 3" xfId="482"/>
    <cellStyle name="差 2 4" xfId="483"/>
    <cellStyle name="差 2 5" xfId="484"/>
    <cellStyle name="差 2 6" xfId="485"/>
    <cellStyle name="差 2 7" xfId="486"/>
    <cellStyle name="差 3" xfId="487"/>
    <cellStyle name="差 3 2" xfId="488"/>
    <cellStyle name="差 3 2 2" xfId="489"/>
    <cellStyle name="差 3 2 3" xfId="490"/>
    <cellStyle name="差 3 3" xfId="491"/>
    <cellStyle name="差 3 4" xfId="492"/>
    <cellStyle name="差 4" xfId="493"/>
    <cellStyle name="差 4 2" xfId="494"/>
    <cellStyle name="差 4 2 2" xfId="495"/>
    <cellStyle name="常规 10" xfId="496"/>
    <cellStyle name="常规 10 2" xfId="497"/>
    <cellStyle name="常规 10 2 2" xfId="498"/>
    <cellStyle name="常规 11" xfId="499"/>
    <cellStyle name="常规 11 2" xfId="500"/>
    <cellStyle name="常规 11 2 2" xfId="501"/>
    <cellStyle name="常规 12" xfId="502"/>
    <cellStyle name="常规 12 2" xfId="503"/>
    <cellStyle name="常规 12 3" xfId="504"/>
    <cellStyle name="常规 12 4" xfId="505"/>
    <cellStyle name="常规 13" xfId="506"/>
    <cellStyle name="常规 13 2" xfId="507"/>
    <cellStyle name="常规 14" xfId="508"/>
    <cellStyle name="常规 15" xfId="509"/>
    <cellStyle name="常规 2" xfId="510"/>
    <cellStyle name="常规 2 2" xfId="511"/>
    <cellStyle name="常规 2 2 2" xfId="512"/>
    <cellStyle name="常规 2 2 3" xfId="513"/>
    <cellStyle name="常规 2 3" xfId="514"/>
    <cellStyle name="常规 2 3 2" xfId="515"/>
    <cellStyle name="常规 2 3 2 2" xfId="516"/>
    <cellStyle name="常规 2 4" xfId="517"/>
    <cellStyle name="常规 2 4 2" xfId="518"/>
    <cellStyle name="常规 2 4 3" xfId="519"/>
    <cellStyle name="常规 2 5" xfId="520"/>
    <cellStyle name="常规 2 6" xfId="521"/>
    <cellStyle name="常规 3" xfId="522"/>
    <cellStyle name="常规 3 2" xfId="523"/>
    <cellStyle name="常规 3 2 2" xfId="524"/>
    <cellStyle name="常规 3 3" xfId="525"/>
    <cellStyle name="常规 3 4" xfId="526"/>
    <cellStyle name="常规 4" xfId="527"/>
    <cellStyle name="常规 4 2" xfId="528"/>
    <cellStyle name="常规 4 2 2" xfId="529"/>
    <cellStyle name="常规 4 3" xfId="530"/>
    <cellStyle name="常规 4 3 2" xfId="531"/>
    <cellStyle name="常规 4 4" xfId="532"/>
    <cellStyle name="常规 4 4 2" xfId="533"/>
    <cellStyle name="常规 4 5" xfId="534"/>
    <cellStyle name="常规 4 6" xfId="535"/>
    <cellStyle name="常规 5" xfId="536"/>
    <cellStyle name="常规 5 2" xfId="537"/>
    <cellStyle name="常规 5 3" xfId="538"/>
    <cellStyle name="常规 5 3 2" xfId="539"/>
    <cellStyle name="常规 5 4" xfId="540"/>
    <cellStyle name="常规 5 5" xfId="541"/>
    <cellStyle name="常规 5 6" xfId="542"/>
    <cellStyle name="常规 6" xfId="543"/>
    <cellStyle name="常规 6 2" xfId="544"/>
    <cellStyle name="常规 6 2 2" xfId="545"/>
    <cellStyle name="常规 6 3" xfId="546"/>
    <cellStyle name="常规 6 3 2" xfId="547"/>
    <cellStyle name="常规 6 4" xfId="548"/>
    <cellStyle name="常规 6 4 2" xfId="549"/>
    <cellStyle name="常规 6 5" xfId="550"/>
    <cellStyle name="常规 6 6" xfId="551"/>
    <cellStyle name="常规 6 7" xfId="552"/>
    <cellStyle name="常规 6 8" xfId="553"/>
    <cellStyle name="常规 6 9" xfId="554"/>
    <cellStyle name="常规 7" xfId="555"/>
    <cellStyle name="常规 7 2" xfId="556"/>
    <cellStyle name="常规 7 2 2" xfId="557"/>
    <cellStyle name="常规 7 3" xfId="558"/>
    <cellStyle name="常规 7 3 2" xfId="559"/>
    <cellStyle name="常规 7 3 3" xfId="560"/>
    <cellStyle name="常规 7 4" xfId="561"/>
    <cellStyle name="常规 7 5" xfId="562"/>
    <cellStyle name="常规 7 6" xfId="563"/>
    <cellStyle name="常规 8" xfId="564"/>
    <cellStyle name="常规 8 2" xfId="565"/>
    <cellStyle name="常规 8 2 2" xfId="566"/>
    <cellStyle name="常规 8 2 3" xfId="567"/>
    <cellStyle name="常规 8 3" xfId="568"/>
    <cellStyle name="常规 8 4" xfId="569"/>
    <cellStyle name="常规 9" xfId="570"/>
    <cellStyle name="常规 9 2" xfId="571"/>
    <cellStyle name="常规 9 2 2" xfId="572"/>
    <cellStyle name="常规 9 2 3" xfId="573"/>
    <cellStyle name="常规 9 3" xfId="574"/>
    <cellStyle name="常规 9 4" xfId="575"/>
    <cellStyle name="Hyperlink" xfId="576"/>
    <cellStyle name="好" xfId="577"/>
    <cellStyle name="好 2" xfId="578"/>
    <cellStyle name="好 2 2" xfId="579"/>
    <cellStyle name="好 2 2 2" xfId="580"/>
    <cellStyle name="好 2 3" xfId="581"/>
    <cellStyle name="好 2 3 2" xfId="582"/>
    <cellStyle name="好 2 3 3" xfId="583"/>
    <cellStyle name="好 2 4" xfId="584"/>
    <cellStyle name="好 2 5" xfId="585"/>
    <cellStyle name="好 2 6" xfId="586"/>
    <cellStyle name="好 2 7" xfId="587"/>
    <cellStyle name="好 3" xfId="588"/>
    <cellStyle name="好 3 2" xfId="589"/>
    <cellStyle name="好 3 2 2" xfId="590"/>
    <cellStyle name="好 3 2 3" xfId="591"/>
    <cellStyle name="好 3 3" xfId="592"/>
    <cellStyle name="好 3 4" xfId="593"/>
    <cellStyle name="好 4" xfId="594"/>
    <cellStyle name="好 4 2" xfId="595"/>
    <cellStyle name="好 4 2 2" xfId="596"/>
    <cellStyle name="汇总" xfId="597"/>
    <cellStyle name="汇总 2" xfId="598"/>
    <cellStyle name="汇总 2 2" xfId="599"/>
    <cellStyle name="汇总 2 2 2" xfId="600"/>
    <cellStyle name="汇总 2 3" xfId="601"/>
    <cellStyle name="汇总 2 3 2" xfId="602"/>
    <cellStyle name="汇总 2 3 3" xfId="603"/>
    <cellStyle name="汇总 2 4" xfId="604"/>
    <cellStyle name="汇总 2 5" xfId="605"/>
    <cellStyle name="汇总 2 6" xfId="606"/>
    <cellStyle name="汇总 2 7" xfId="607"/>
    <cellStyle name="汇总 3" xfId="608"/>
    <cellStyle name="汇总 3 2" xfId="609"/>
    <cellStyle name="汇总 3 2 2" xfId="610"/>
    <cellStyle name="汇总 3 2 3" xfId="611"/>
    <cellStyle name="汇总 3 3" xfId="612"/>
    <cellStyle name="汇总 3 4" xfId="613"/>
    <cellStyle name="汇总 4" xfId="614"/>
    <cellStyle name="汇总 4 2" xfId="615"/>
    <cellStyle name="汇总 4 2 2" xfId="616"/>
    <cellStyle name="Currency" xfId="617"/>
    <cellStyle name="Currency [0]" xfId="618"/>
    <cellStyle name="计算" xfId="619"/>
    <cellStyle name="计算 2" xfId="620"/>
    <cellStyle name="计算 2 2" xfId="621"/>
    <cellStyle name="计算 2 2 2" xfId="622"/>
    <cellStyle name="计算 2 3" xfId="623"/>
    <cellStyle name="计算 2 3 2" xfId="624"/>
    <cellStyle name="计算 2 3 3" xfId="625"/>
    <cellStyle name="计算 2 4" xfId="626"/>
    <cellStyle name="计算 2 5" xfId="627"/>
    <cellStyle name="计算 2 6" xfId="628"/>
    <cellStyle name="计算 2 7" xfId="629"/>
    <cellStyle name="计算 3" xfId="630"/>
    <cellStyle name="计算 3 2" xfId="631"/>
    <cellStyle name="计算 3 2 2" xfId="632"/>
    <cellStyle name="计算 3 2 3" xfId="633"/>
    <cellStyle name="计算 3 3" xfId="634"/>
    <cellStyle name="计算 3 4" xfId="635"/>
    <cellStyle name="计算 4" xfId="636"/>
    <cellStyle name="计算 4 2" xfId="637"/>
    <cellStyle name="计算 4 2 2" xfId="638"/>
    <cellStyle name="检查单元格" xfId="639"/>
    <cellStyle name="检查单元格 2" xfId="640"/>
    <cellStyle name="检查单元格 2 2" xfId="641"/>
    <cellStyle name="检查单元格 2 2 2" xfId="642"/>
    <cellStyle name="检查单元格 2 3" xfId="643"/>
    <cellStyle name="检查单元格 2 3 2" xfId="644"/>
    <cellStyle name="检查单元格 2 3 3" xfId="645"/>
    <cellStyle name="检查单元格 2 4" xfId="646"/>
    <cellStyle name="检查单元格 2 5" xfId="647"/>
    <cellStyle name="检查单元格 2 6" xfId="648"/>
    <cellStyle name="检查单元格 2 7" xfId="649"/>
    <cellStyle name="检查单元格 3" xfId="650"/>
    <cellStyle name="检查单元格 3 2" xfId="651"/>
    <cellStyle name="检查单元格 3 2 2" xfId="652"/>
    <cellStyle name="检查单元格 3 2 3" xfId="653"/>
    <cellStyle name="检查单元格 3 3" xfId="654"/>
    <cellStyle name="检查单元格 3 4" xfId="655"/>
    <cellStyle name="检查单元格 4" xfId="656"/>
    <cellStyle name="检查单元格 4 2" xfId="657"/>
    <cellStyle name="检查单元格 4 2 2" xfId="658"/>
    <cellStyle name="解释性文本" xfId="659"/>
    <cellStyle name="解释性文本 2" xfId="660"/>
    <cellStyle name="解释性文本 2 2" xfId="661"/>
    <cellStyle name="解释性文本 2 2 2" xfId="662"/>
    <cellStyle name="解释性文本 2 3" xfId="663"/>
    <cellStyle name="解释性文本 2 3 2" xfId="664"/>
    <cellStyle name="解释性文本 2 3 3" xfId="665"/>
    <cellStyle name="解释性文本 2 4" xfId="666"/>
    <cellStyle name="解释性文本 2 5" xfId="667"/>
    <cellStyle name="解释性文本 2 6" xfId="668"/>
    <cellStyle name="解释性文本 2 7" xfId="669"/>
    <cellStyle name="解释性文本 3" xfId="670"/>
    <cellStyle name="解释性文本 3 2" xfId="671"/>
    <cellStyle name="解释性文本 3 2 2" xfId="672"/>
    <cellStyle name="解释性文本 3 2 3" xfId="673"/>
    <cellStyle name="解释性文本 3 3" xfId="674"/>
    <cellStyle name="解释性文本 3 4" xfId="675"/>
    <cellStyle name="解释性文本 4" xfId="676"/>
    <cellStyle name="解释性文本 4 2" xfId="677"/>
    <cellStyle name="解释性文本 4 2 2" xfId="678"/>
    <cellStyle name="警告文本" xfId="679"/>
    <cellStyle name="警告文本 2" xfId="680"/>
    <cellStyle name="警告文本 2 2" xfId="681"/>
    <cellStyle name="警告文本 2 2 2" xfId="682"/>
    <cellStyle name="警告文本 2 3" xfId="683"/>
    <cellStyle name="警告文本 2 3 2" xfId="684"/>
    <cellStyle name="警告文本 2 3 3" xfId="685"/>
    <cellStyle name="警告文本 2 4" xfId="686"/>
    <cellStyle name="警告文本 2 5" xfId="687"/>
    <cellStyle name="警告文本 2 6" xfId="688"/>
    <cellStyle name="警告文本 2 7" xfId="689"/>
    <cellStyle name="警告文本 3" xfId="690"/>
    <cellStyle name="警告文本 3 2" xfId="691"/>
    <cellStyle name="警告文本 3 2 2" xfId="692"/>
    <cellStyle name="警告文本 3 2 3" xfId="693"/>
    <cellStyle name="警告文本 3 3" xfId="694"/>
    <cellStyle name="警告文本 3 4" xfId="695"/>
    <cellStyle name="警告文本 4" xfId="696"/>
    <cellStyle name="警告文本 4 2" xfId="697"/>
    <cellStyle name="警告文本 4 2 2" xfId="698"/>
    <cellStyle name="链接单元格" xfId="699"/>
    <cellStyle name="链接单元格 2" xfId="700"/>
    <cellStyle name="链接单元格 2 2" xfId="701"/>
    <cellStyle name="链接单元格 2 2 2" xfId="702"/>
    <cellStyle name="链接单元格 2 3" xfId="703"/>
    <cellStyle name="链接单元格 2 3 2" xfId="704"/>
    <cellStyle name="链接单元格 2 3 3" xfId="705"/>
    <cellStyle name="链接单元格 2 4" xfId="706"/>
    <cellStyle name="链接单元格 2 5" xfId="707"/>
    <cellStyle name="链接单元格 2 6" xfId="708"/>
    <cellStyle name="链接单元格 2 7" xfId="709"/>
    <cellStyle name="链接单元格 3" xfId="710"/>
    <cellStyle name="链接单元格 3 2" xfId="711"/>
    <cellStyle name="链接单元格 3 2 2" xfId="712"/>
    <cellStyle name="链接单元格 3 2 3" xfId="713"/>
    <cellStyle name="链接单元格 3 3" xfId="714"/>
    <cellStyle name="链接单元格 3 4" xfId="715"/>
    <cellStyle name="链接单元格 4" xfId="716"/>
    <cellStyle name="链接单元格 4 2" xfId="717"/>
    <cellStyle name="链接单元格 4 2 2" xfId="718"/>
    <cellStyle name="Comma" xfId="719"/>
    <cellStyle name="Comma [0]" xfId="720"/>
    <cellStyle name="强调文字颜色 1" xfId="721"/>
    <cellStyle name="强调文字颜色 1 2" xfId="722"/>
    <cellStyle name="强调文字颜色 1 2 2" xfId="723"/>
    <cellStyle name="强调文字颜色 1 2 2 2" xfId="724"/>
    <cellStyle name="强调文字颜色 1 2 3" xfId="725"/>
    <cellStyle name="强调文字颜色 1 2 3 2" xfId="726"/>
    <cellStyle name="强调文字颜色 1 2 3 3" xfId="727"/>
    <cellStyle name="强调文字颜色 1 2 4" xfId="728"/>
    <cellStyle name="强调文字颜色 1 2 5" xfId="729"/>
    <cellStyle name="强调文字颜色 1 2 6" xfId="730"/>
    <cellStyle name="强调文字颜色 1 2 7" xfId="731"/>
    <cellStyle name="强调文字颜色 1 3" xfId="732"/>
    <cellStyle name="强调文字颜色 1 3 2" xfId="733"/>
    <cellStyle name="强调文字颜色 1 3 2 2" xfId="734"/>
    <cellStyle name="强调文字颜色 1 3 2 3" xfId="735"/>
    <cellStyle name="强调文字颜色 1 3 3" xfId="736"/>
    <cellStyle name="强调文字颜色 1 3 4" xfId="737"/>
    <cellStyle name="强调文字颜色 1 4" xfId="738"/>
    <cellStyle name="强调文字颜色 1 4 2" xfId="739"/>
    <cellStyle name="强调文字颜色 1 4 2 2" xfId="740"/>
    <cellStyle name="强调文字颜色 2" xfId="741"/>
    <cellStyle name="强调文字颜色 2 2" xfId="742"/>
    <cellStyle name="强调文字颜色 2 2 2" xfId="743"/>
    <cellStyle name="强调文字颜色 2 2 2 2" xfId="744"/>
    <cellStyle name="强调文字颜色 2 2 3" xfId="745"/>
    <cellStyle name="强调文字颜色 2 2 3 2" xfId="746"/>
    <cellStyle name="强调文字颜色 2 2 3 3" xfId="747"/>
    <cellStyle name="强调文字颜色 2 2 4" xfId="748"/>
    <cellStyle name="强调文字颜色 2 2 5" xfId="749"/>
    <cellStyle name="强调文字颜色 2 2 6" xfId="750"/>
    <cellStyle name="强调文字颜色 2 2 7" xfId="751"/>
    <cellStyle name="强调文字颜色 2 3" xfId="752"/>
    <cellStyle name="强调文字颜色 2 3 2" xfId="753"/>
    <cellStyle name="强调文字颜色 2 3 2 2" xfId="754"/>
    <cellStyle name="强调文字颜色 2 3 2 3" xfId="755"/>
    <cellStyle name="强调文字颜色 2 3 3" xfId="756"/>
    <cellStyle name="强调文字颜色 2 3 4" xfId="757"/>
    <cellStyle name="强调文字颜色 2 4" xfId="758"/>
    <cellStyle name="强调文字颜色 2 4 2" xfId="759"/>
    <cellStyle name="强调文字颜色 2 4 2 2" xfId="760"/>
    <cellStyle name="强调文字颜色 3" xfId="761"/>
    <cellStyle name="强调文字颜色 3 2" xfId="762"/>
    <cellStyle name="强调文字颜色 3 2 2" xfId="763"/>
    <cellStyle name="强调文字颜色 3 2 2 2" xfId="764"/>
    <cellStyle name="强调文字颜色 3 2 3" xfId="765"/>
    <cellStyle name="强调文字颜色 3 2 3 2" xfId="766"/>
    <cellStyle name="强调文字颜色 3 2 3 3" xfId="767"/>
    <cellStyle name="强调文字颜色 3 2 4" xfId="768"/>
    <cellStyle name="强调文字颜色 3 2 5" xfId="769"/>
    <cellStyle name="强调文字颜色 3 2 6" xfId="770"/>
    <cellStyle name="强调文字颜色 3 2 7" xfId="771"/>
    <cellStyle name="强调文字颜色 3 3" xfId="772"/>
    <cellStyle name="强调文字颜色 3 3 2" xfId="773"/>
    <cellStyle name="强调文字颜色 3 3 2 2" xfId="774"/>
    <cellStyle name="强调文字颜色 3 3 2 3" xfId="775"/>
    <cellStyle name="强调文字颜色 3 3 3" xfId="776"/>
    <cellStyle name="强调文字颜色 3 3 4" xfId="777"/>
    <cellStyle name="强调文字颜色 3 4" xfId="778"/>
    <cellStyle name="强调文字颜色 3 4 2" xfId="779"/>
    <cellStyle name="强调文字颜色 3 4 2 2" xfId="780"/>
    <cellStyle name="强调文字颜色 4" xfId="781"/>
    <cellStyle name="强调文字颜色 4 2" xfId="782"/>
    <cellStyle name="强调文字颜色 4 2 2" xfId="783"/>
    <cellStyle name="强调文字颜色 4 2 2 2" xfId="784"/>
    <cellStyle name="强调文字颜色 4 2 3" xfId="785"/>
    <cellStyle name="强调文字颜色 4 2 3 2" xfId="786"/>
    <cellStyle name="强调文字颜色 4 2 3 3" xfId="787"/>
    <cellStyle name="强调文字颜色 4 2 4" xfId="788"/>
    <cellStyle name="强调文字颜色 4 2 5" xfId="789"/>
    <cellStyle name="强调文字颜色 4 2 6" xfId="790"/>
    <cellStyle name="强调文字颜色 4 2 7" xfId="791"/>
    <cellStyle name="强调文字颜色 4 3" xfId="792"/>
    <cellStyle name="强调文字颜色 4 3 2" xfId="793"/>
    <cellStyle name="强调文字颜色 4 3 2 2" xfId="794"/>
    <cellStyle name="强调文字颜色 4 3 2 3" xfId="795"/>
    <cellStyle name="强调文字颜色 4 3 3" xfId="796"/>
    <cellStyle name="强调文字颜色 4 3 4" xfId="797"/>
    <cellStyle name="强调文字颜色 4 4" xfId="798"/>
    <cellStyle name="强调文字颜色 4 4 2" xfId="799"/>
    <cellStyle name="强调文字颜色 4 4 2 2" xfId="800"/>
    <cellStyle name="强调文字颜色 5" xfId="801"/>
    <cellStyle name="强调文字颜色 5 2" xfId="802"/>
    <cellStyle name="强调文字颜色 5 2 2" xfId="803"/>
    <cellStyle name="强调文字颜色 5 2 2 2" xfId="804"/>
    <cellStyle name="强调文字颜色 5 2 3" xfId="805"/>
    <cellStyle name="强调文字颜色 5 2 3 2" xfId="806"/>
    <cellStyle name="强调文字颜色 5 2 3 3" xfId="807"/>
    <cellStyle name="强调文字颜色 5 2 4" xfId="808"/>
    <cellStyle name="强调文字颜色 5 2 5" xfId="809"/>
    <cellStyle name="强调文字颜色 5 2 6" xfId="810"/>
    <cellStyle name="强调文字颜色 5 2 7" xfId="811"/>
    <cellStyle name="强调文字颜色 5 3" xfId="812"/>
    <cellStyle name="强调文字颜色 5 3 2" xfId="813"/>
    <cellStyle name="强调文字颜色 5 3 2 2" xfId="814"/>
    <cellStyle name="强调文字颜色 5 3 2 3" xfId="815"/>
    <cellStyle name="强调文字颜色 5 3 3" xfId="816"/>
    <cellStyle name="强调文字颜色 5 3 4" xfId="817"/>
    <cellStyle name="强调文字颜色 5 4" xfId="818"/>
    <cellStyle name="强调文字颜色 5 4 2" xfId="819"/>
    <cellStyle name="强调文字颜色 5 4 2 2" xfId="820"/>
    <cellStyle name="强调文字颜色 6" xfId="821"/>
    <cellStyle name="强调文字颜色 6 2" xfId="822"/>
    <cellStyle name="强调文字颜色 6 2 2" xfId="823"/>
    <cellStyle name="强调文字颜色 6 2 2 2" xfId="824"/>
    <cellStyle name="强调文字颜色 6 2 3" xfId="825"/>
    <cellStyle name="强调文字颜色 6 2 3 2" xfId="826"/>
    <cellStyle name="强调文字颜色 6 2 3 3" xfId="827"/>
    <cellStyle name="强调文字颜色 6 2 4" xfId="828"/>
    <cellStyle name="强调文字颜色 6 2 5" xfId="829"/>
    <cellStyle name="强调文字颜色 6 2 6" xfId="830"/>
    <cellStyle name="强调文字颜色 6 2 7" xfId="831"/>
    <cellStyle name="强调文字颜色 6 3" xfId="832"/>
    <cellStyle name="强调文字颜色 6 3 2" xfId="833"/>
    <cellStyle name="强调文字颜色 6 3 2 2" xfId="834"/>
    <cellStyle name="强调文字颜色 6 3 2 3" xfId="835"/>
    <cellStyle name="强调文字颜色 6 3 3" xfId="836"/>
    <cellStyle name="强调文字颜色 6 3 4" xfId="837"/>
    <cellStyle name="强调文字颜色 6 4" xfId="838"/>
    <cellStyle name="强调文字颜色 6 4 2" xfId="839"/>
    <cellStyle name="强调文字颜色 6 4 2 2" xfId="840"/>
    <cellStyle name="适中" xfId="841"/>
    <cellStyle name="适中 2" xfId="842"/>
    <cellStyle name="适中 2 2" xfId="843"/>
    <cellStyle name="适中 2 2 2" xfId="844"/>
    <cellStyle name="适中 2 3" xfId="845"/>
    <cellStyle name="适中 2 3 2" xfId="846"/>
    <cellStyle name="适中 2 3 3" xfId="847"/>
    <cellStyle name="适中 2 4" xfId="848"/>
    <cellStyle name="适中 2 5" xfId="849"/>
    <cellStyle name="适中 2 6" xfId="850"/>
    <cellStyle name="适中 2 7" xfId="851"/>
    <cellStyle name="适中 3" xfId="852"/>
    <cellStyle name="适中 3 2" xfId="853"/>
    <cellStyle name="适中 3 2 2" xfId="854"/>
    <cellStyle name="适中 3 2 3" xfId="855"/>
    <cellStyle name="适中 3 3" xfId="856"/>
    <cellStyle name="适中 3 4" xfId="857"/>
    <cellStyle name="适中 4" xfId="858"/>
    <cellStyle name="适中 4 2" xfId="859"/>
    <cellStyle name="适中 4 2 2" xfId="860"/>
    <cellStyle name="输出" xfId="861"/>
    <cellStyle name="输出 2" xfId="862"/>
    <cellStyle name="输出 2 2" xfId="863"/>
    <cellStyle name="输出 2 2 2" xfId="864"/>
    <cellStyle name="输出 2 3" xfId="865"/>
    <cellStyle name="输出 2 3 2" xfId="866"/>
    <cellStyle name="输出 2 3 3" xfId="867"/>
    <cellStyle name="输出 2 4" xfId="868"/>
    <cellStyle name="输出 2 5" xfId="869"/>
    <cellStyle name="输出 2 6" xfId="870"/>
    <cellStyle name="输出 2 7" xfId="871"/>
    <cellStyle name="输出 3" xfId="872"/>
    <cellStyle name="输出 3 2" xfId="873"/>
    <cellStyle name="输出 3 2 2" xfId="874"/>
    <cellStyle name="输出 3 2 3" xfId="875"/>
    <cellStyle name="输出 3 3" xfId="876"/>
    <cellStyle name="输出 3 4" xfId="877"/>
    <cellStyle name="输出 4" xfId="878"/>
    <cellStyle name="输出 4 2" xfId="879"/>
    <cellStyle name="输出 4 2 2" xfId="880"/>
    <cellStyle name="输入" xfId="881"/>
    <cellStyle name="输入 2" xfId="882"/>
    <cellStyle name="输入 2 2" xfId="883"/>
    <cellStyle name="输入 2 2 2" xfId="884"/>
    <cellStyle name="输入 2 3" xfId="885"/>
    <cellStyle name="输入 2 3 2" xfId="886"/>
    <cellStyle name="输入 2 3 3" xfId="887"/>
    <cellStyle name="输入 2 4" xfId="888"/>
    <cellStyle name="输入 2 5" xfId="889"/>
    <cellStyle name="输入 2 6" xfId="890"/>
    <cellStyle name="输入 2 7" xfId="891"/>
    <cellStyle name="输入 3" xfId="892"/>
    <cellStyle name="输入 3 2" xfId="893"/>
    <cellStyle name="输入 3 2 2" xfId="894"/>
    <cellStyle name="输入 3 2 3" xfId="895"/>
    <cellStyle name="输入 3 3" xfId="896"/>
    <cellStyle name="输入 3 4" xfId="897"/>
    <cellStyle name="输入 4" xfId="898"/>
    <cellStyle name="输入 4 2" xfId="899"/>
    <cellStyle name="输入 4 2 2" xfId="900"/>
    <cellStyle name="Followed Hyperlink" xfId="901"/>
    <cellStyle name="注释" xfId="902"/>
    <cellStyle name="注释 2" xfId="903"/>
    <cellStyle name="注释 2 2" xfId="904"/>
    <cellStyle name="注释 2 2 2" xfId="905"/>
    <cellStyle name="注释 2 3" xfId="906"/>
    <cellStyle name="注释 2 3 2" xfId="907"/>
    <cellStyle name="注释 2 3 3" xfId="908"/>
    <cellStyle name="注释 2 4" xfId="909"/>
    <cellStyle name="注释 2 5" xfId="910"/>
    <cellStyle name="注释 2 6" xfId="911"/>
    <cellStyle name="注释 2 7" xfId="912"/>
    <cellStyle name="注释 3" xfId="913"/>
    <cellStyle name="注释 3 2" xfId="914"/>
    <cellStyle name="注释 3 2 2" xfId="915"/>
    <cellStyle name="注释 3 2 3" xfId="916"/>
    <cellStyle name="注释 3 3" xfId="917"/>
    <cellStyle name="注释 3 4" xfId="918"/>
    <cellStyle name="注释 4" xfId="919"/>
    <cellStyle name="注释 4 2" xfId="920"/>
    <cellStyle name="注释 4 2 2" xfId="9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SheetLayoutView="100" zoomScalePageLayoutView="0" workbookViewId="0" topLeftCell="A109">
      <selection activeCell="B24" sqref="B24:B58"/>
    </sheetView>
  </sheetViews>
  <sheetFormatPr defaultColWidth="9.00390625" defaultRowHeight="14.25"/>
  <cols>
    <col min="1" max="1" width="5.25390625" style="2" customWidth="1"/>
    <col min="2" max="2" width="17.25390625" style="0" customWidth="1"/>
    <col min="3" max="3" width="6.25390625" style="0" customWidth="1"/>
    <col min="4" max="4" width="9.875" style="0" customWidth="1"/>
    <col min="5" max="5" width="8.625" style="0" customWidth="1"/>
    <col min="6" max="6" width="17.25390625" style="0" customWidth="1"/>
    <col min="7" max="7" width="12.625" style="0" customWidth="1"/>
    <col min="8" max="9" width="11.375" style="0" customWidth="1"/>
    <col min="10" max="10" width="12.75390625" style="0" customWidth="1"/>
  </cols>
  <sheetData>
    <row r="1" spans="1:2" ht="22.5">
      <c r="A1" s="4" t="s">
        <v>51</v>
      </c>
      <c r="B1" s="4"/>
    </row>
    <row r="2" spans="1:11" ht="35.25" customHeight="1">
      <c r="A2" s="11" t="s">
        <v>50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4.5" customHeight="1">
      <c r="A3" s="6" t="s">
        <v>0</v>
      </c>
      <c r="B3" s="6" t="s">
        <v>1</v>
      </c>
      <c r="C3" s="6" t="s">
        <v>69</v>
      </c>
      <c r="D3" s="6" t="s">
        <v>3</v>
      </c>
      <c r="E3" s="6" t="s">
        <v>55</v>
      </c>
      <c r="F3" s="7" t="s">
        <v>2</v>
      </c>
      <c r="G3" s="7" t="s">
        <v>6</v>
      </c>
      <c r="H3" s="7" t="s">
        <v>7</v>
      </c>
      <c r="I3" s="7" t="s">
        <v>8</v>
      </c>
      <c r="J3" s="7" t="s">
        <v>9</v>
      </c>
      <c r="K3" s="6" t="s">
        <v>66</v>
      </c>
    </row>
    <row r="4" spans="1:11" ht="14.25">
      <c r="A4" s="23">
        <v>1</v>
      </c>
      <c r="B4" s="24" t="s">
        <v>54</v>
      </c>
      <c r="C4" s="17" t="s">
        <v>15</v>
      </c>
      <c r="D4" s="17" t="s">
        <v>5</v>
      </c>
      <c r="E4" s="8" t="s">
        <v>56</v>
      </c>
      <c r="F4" s="1" t="s">
        <v>37</v>
      </c>
      <c r="G4" s="3">
        <v>1464</v>
      </c>
      <c r="H4" s="3">
        <v>1366</v>
      </c>
      <c r="I4" s="3">
        <v>98</v>
      </c>
      <c r="J4" s="5">
        <v>0.9330601092896175</v>
      </c>
      <c r="K4" s="8"/>
    </row>
    <row r="5" spans="1:11" ht="14.25">
      <c r="A5" s="23"/>
      <c r="B5" s="24"/>
      <c r="C5" s="18"/>
      <c r="D5" s="18"/>
      <c r="E5" s="9"/>
      <c r="F5" s="1" t="s">
        <v>29</v>
      </c>
      <c r="G5" s="3">
        <v>1894</v>
      </c>
      <c r="H5" s="3">
        <v>1759</v>
      </c>
      <c r="I5" s="3">
        <v>135</v>
      </c>
      <c r="J5" s="5">
        <f aca="true" t="shared" si="0" ref="J5:J20">H5/G5</f>
        <v>0.9287222808870116</v>
      </c>
      <c r="K5" s="9"/>
    </row>
    <row r="6" spans="1:11" ht="14.25">
      <c r="A6" s="23"/>
      <c r="B6" s="24"/>
      <c r="C6" s="18"/>
      <c r="D6" s="18"/>
      <c r="E6" s="9"/>
      <c r="F6" s="1" t="s">
        <v>30</v>
      </c>
      <c r="G6" s="3">
        <v>2184</v>
      </c>
      <c r="H6" s="3">
        <v>2146</v>
      </c>
      <c r="I6" s="3">
        <v>38</v>
      </c>
      <c r="J6" s="5">
        <v>0.9826007326007326</v>
      </c>
      <c r="K6" s="9"/>
    </row>
    <row r="7" spans="1:11" ht="14.25">
      <c r="A7" s="23"/>
      <c r="B7" s="24"/>
      <c r="C7" s="18"/>
      <c r="D7" s="18"/>
      <c r="E7" s="9"/>
      <c r="F7" s="1" t="s">
        <v>31</v>
      </c>
      <c r="G7" s="3">
        <v>2174</v>
      </c>
      <c r="H7" s="3">
        <v>2169</v>
      </c>
      <c r="I7" s="3">
        <v>5</v>
      </c>
      <c r="J7" s="5">
        <f t="shared" si="0"/>
        <v>0.9977000919963201</v>
      </c>
      <c r="K7" s="9"/>
    </row>
    <row r="8" spans="1:11" ht="14.25">
      <c r="A8" s="23"/>
      <c r="B8" s="24"/>
      <c r="C8" s="18"/>
      <c r="D8" s="18"/>
      <c r="E8" s="9"/>
      <c r="F8" s="1" t="s">
        <v>32</v>
      </c>
      <c r="G8" s="3">
        <v>2029</v>
      </c>
      <c r="H8" s="3">
        <v>2021</v>
      </c>
      <c r="I8" s="3">
        <v>8</v>
      </c>
      <c r="J8" s="5">
        <v>0.996057171020207</v>
      </c>
      <c r="K8" s="9"/>
    </row>
    <row r="9" spans="1:11" ht="14.25">
      <c r="A9" s="23"/>
      <c r="B9" s="24"/>
      <c r="C9" s="18"/>
      <c r="D9" s="18"/>
      <c r="E9" s="9"/>
      <c r="F9" s="1" t="s">
        <v>33</v>
      </c>
      <c r="G9" s="3">
        <v>1871</v>
      </c>
      <c r="H9" s="3">
        <v>1858</v>
      </c>
      <c r="I9" s="3">
        <v>13</v>
      </c>
      <c r="J9" s="5">
        <f t="shared" si="0"/>
        <v>0.9930518439337253</v>
      </c>
      <c r="K9" s="9"/>
    </row>
    <row r="10" spans="1:11" ht="14.25">
      <c r="A10" s="23"/>
      <c r="B10" s="24"/>
      <c r="C10" s="18"/>
      <c r="D10" s="18"/>
      <c r="E10" s="9"/>
      <c r="F10" s="1" t="s">
        <v>34</v>
      </c>
      <c r="G10" s="3">
        <v>2184</v>
      </c>
      <c r="H10" s="3">
        <v>2182</v>
      </c>
      <c r="I10" s="3">
        <v>2</v>
      </c>
      <c r="J10" s="5">
        <f t="shared" si="0"/>
        <v>0.9990842490842491</v>
      </c>
      <c r="K10" s="9"/>
    </row>
    <row r="11" spans="1:11" ht="14.25">
      <c r="A11" s="23"/>
      <c r="B11" s="24"/>
      <c r="C11" s="18"/>
      <c r="D11" s="18"/>
      <c r="E11" s="9"/>
      <c r="F11" s="1" t="s">
        <v>35</v>
      </c>
      <c r="G11" s="3">
        <v>842</v>
      </c>
      <c r="H11" s="3">
        <v>836</v>
      </c>
      <c r="I11" s="3">
        <v>6</v>
      </c>
      <c r="J11" s="5">
        <f>H11/G11</f>
        <v>0.9928741092636579</v>
      </c>
      <c r="K11" s="9"/>
    </row>
    <row r="12" spans="1:11" ht="14.25">
      <c r="A12" s="23"/>
      <c r="B12" s="24"/>
      <c r="C12" s="18"/>
      <c r="D12" s="18"/>
      <c r="E12" s="9"/>
      <c r="F12" s="1" t="s">
        <v>46</v>
      </c>
      <c r="G12" s="3">
        <v>2208</v>
      </c>
      <c r="H12" s="3">
        <f>G12-I12</f>
        <v>2191</v>
      </c>
      <c r="I12" s="3">
        <v>17</v>
      </c>
      <c r="J12" s="5">
        <f>H12/G12</f>
        <v>0.9923007246376812</v>
      </c>
      <c r="K12" s="9"/>
    </row>
    <row r="13" spans="1:11" ht="14.25">
      <c r="A13" s="23"/>
      <c r="B13" s="24"/>
      <c r="C13" s="18"/>
      <c r="D13" s="18"/>
      <c r="E13" s="10"/>
      <c r="F13" s="1" t="s">
        <v>47</v>
      </c>
      <c r="G13" s="3">
        <v>1967</v>
      </c>
      <c r="H13" s="3">
        <v>1933</v>
      </c>
      <c r="I13" s="3">
        <v>34</v>
      </c>
      <c r="J13" s="5">
        <v>0.9827147941026945</v>
      </c>
      <c r="K13" s="10"/>
    </row>
    <row r="14" spans="1:11" ht="14.25">
      <c r="A14" s="23"/>
      <c r="B14" s="24"/>
      <c r="C14" s="18"/>
      <c r="D14" s="18"/>
      <c r="E14" s="8" t="s">
        <v>57</v>
      </c>
      <c r="F14" s="1" t="s">
        <v>37</v>
      </c>
      <c r="G14" s="3">
        <v>1464</v>
      </c>
      <c r="H14" s="3">
        <v>1462</v>
      </c>
      <c r="I14" s="3">
        <v>2</v>
      </c>
      <c r="J14" s="5">
        <f t="shared" si="0"/>
        <v>0.9986338797814208</v>
      </c>
      <c r="K14" s="8"/>
    </row>
    <row r="15" spans="1:11" ht="14.25">
      <c r="A15" s="23"/>
      <c r="B15" s="24"/>
      <c r="C15" s="18"/>
      <c r="D15" s="18"/>
      <c r="E15" s="9"/>
      <c r="F15" s="1" t="s">
        <v>29</v>
      </c>
      <c r="G15" s="3">
        <v>2015</v>
      </c>
      <c r="H15" s="3">
        <v>1981</v>
      </c>
      <c r="I15" s="3">
        <v>34</v>
      </c>
      <c r="J15" s="5">
        <f t="shared" si="0"/>
        <v>0.9831265508684863</v>
      </c>
      <c r="K15" s="9"/>
    </row>
    <row r="16" spans="1:11" ht="14.25">
      <c r="A16" s="23"/>
      <c r="B16" s="24"/>
      <c r="C16" s="18"/>
      <c r="D16" s="18"/>
      <c r="E16" s="9"/>
      <c r="F16" s="1" t="s">
        <v>30</v>
      </c>
      <c r="G16" s="3">
        <v>2184</v>
      </c>
      <c r="H16" s="3">
        <v>2178</v>
      </c>
      <c r="I16" s="3">
        <v>6</v>
      </c>
      <c r="J16" s="5">
        <f t="shared" si="0"/>
        <v>0.9972527472527473</v>
      </c>
      <c r="K16" s="9"/>
    </row>
    <row r="17" spans="1:11" ht="14.25">
      <c r="A17" s="23"/>
      <c r="B17" s="24"/>
      <c r="C17" s="18"/>
      <c r="D17" s="18"/>
      <c r="E17" s="9"/>
      <c r="F17" s="1" t="s">
        <v>31</v>
      </c>
      <c r="G17" s="3">
        <v>2208</v>
      </c>
      <c r="H17" s="3">
        <v>2175</v>
      </c>
      <c r="I17" s="3">
        <v>33</v>
      </c>
      <c r="J17" s="5">
        <f t="shared" si="0"/>
        <v>0.9850543478260869</v>
      </c>
      <c r="K17" s="9"/>
    </row>
    <row r="18" spans="1:11" ht="14.25">
      <c r="A18" s="23"/>
      <c r="B18" s="24"/>
      <c r="C18" s="18"/>
      <c r="D18" s="18"/>
      <c r="E18" s="9"/>
      <c r="F18" s="1" t="s">
        <v>32</v>
      </c>
      <c r="G18" s="3">
        <v>2208</v>
      </c>
      <c r="H18" s="3">
        <v>2181</v>
      </c>
      <c r="I18" s="3">
        <v>27</v>
      </c>
      <c r="J18" s="5">
        <f t="shared" si="0"/>
        <v>0.9877717391304348</v>
      </c>
      <c r="K18" s="9"/>
    </row>
    <row r="19" spans="1:11" ht="14.25">
      <c r="A19" s="23"/>
      <c r="B19" s="24"/>
      <c r="C19" s="18"/>
      <c r="D19" s="18"/>
      <c r="E19" s="9"/>
      <c r="F19" s="1" t="s">
        <v>33</v>
      </c>
      <c r="G19" s="3">
        <v>1923</v>
      </c>
      <c r="H19" s="3">
        <v>1856</v>
      </c>
      <c r="I19" s="3">
        <v>67</v>
      </c>
      <c r="J19" s="5">
        <v>0.9651586063442538</v>
      </c>
      <c r="K19" s="9"/>
    </row>
    <row r="20" spans="1:11" ht="14.25">
      <c r="A20" s="23"/>
      <c r="B20" s="24"/>
      <c r="C20" s="18"/>
      <c r="D20" s="18"/>
      <c r="E20" s="9"/>
      <c r="F20" s="1" t="s">
        <v>34</v>
      </c>
      <c r="G20" s="3">
        <v>2184</v>
      </c>
      <c r="H20" s="3">
        <v>2184</v>
      </c>
      <c r="I20" s="3">
        <v>0</v>
      </c>
      <c r="J20" s="5">
        <f t="shared" si="0"/>
        <v>1</v>
      </c>
      <c r="K20" s="9"/>
    </row>
    <row r="21" spans="1:11" ht="14.25">
      <c r="A21" s="23"/>
      <c r="B21" s="24"/>
      <c r="C21" s="18"/>
      <c r="D21" s="18"/>
      <c r="E21" s="9"/>
      <c r="F21" s="1" t="s">
        <v>35</v>
      </c>
      <c r="G21" s="3">
        <v>1792</v>
      </c>
      <c r="H21" s="3">
        <v>1778</v>
      </c>
      <c r="I21" s="3">
        <v>14</v>
      </c>
      <c r="J21" s="5">
        <f>H21/G21</f>
        <v>0.9921875</v>
      </c>
      <c r="K21" s="9"/>
    </row>
    <row r="22" spans="1:11" ht="14.25">
      <c r="A22" s="23"/>
      <c r="B22" s="24"/>
      <c r="C22" s="18"/>
      <c r="D22" s="18"/>
      <c r="E22" s="9"/>
      <c r="F22" s="1" t="s">
        <v>46</v>
      </c>
      <c r="G22" s="3">
        <v>1838</v>
      </c>
      <c r="H22" s="3">
        <f>G22-I22</f>
        <v>1827</v>
      </c>
      <c r="I22" s="3">
        <v>11</v>
      </c>
      <c r="J22" s="5">
        <f>H22/G22</f>
        <v>0.9940152339499456</v>
      </c>
      <c r="K22" s="9"/>
    </row>
    <row r="23" spans="1:11" ht="14.25">
      <c r="A23" s="23"/>
      <c r="B23" s="24"/>
      <c r="C23" s="19"/>
      <c r="D23" s="19"/>
      <c r="E23" s="10"/>
      <c r="F23" s="1" t="s">
        <v>47</v>
      </c>
      <c r="G23" s="3">
        <v>1726</v>
      </c>
      <c r="H23" s="3">
        <v>1716</v>
      </c>
      <c r="I23" s="3">
        <v>10</v>
      </c>
      <c r="J23" s="5">
        <v>0.9942062572421785</v>
      </c>
      <c r="K23" s="10"/>
    </row>
    <row r="24" spans="1:11" ht="14.25" customHeight="1">
      <c r="A24" s="23">
        <v>2</v>
      </c>
      <c r="B24" s="24" t="s">
        <v>10</v>
      </c>
      <c r="C24" s="20" t="s">
        <v>16</v>
      </c>
      <c r="D24" s="20" t="s">
        <v>72</v>
      </c>
      <c r="E24" s="8" t="s">
        <v>58</v>
      </c>
      <c r="F24" s="1" t="s">
        <v>42</v>
      </c>
      <c r="G24" s="3">
        <v>887</v>
      </c>
      <c r="H24" s="3">
        <v>828</v>
      </c>
      <c r="I24" s="3">
        <v>59</v>
      </c>
      <c r="J24" s="5">
        <v>0.9334836527621195</v>
      </c>
      <c r="K24" s="8"/>
    </row>
    <row r="25" spans="1:11" ht="14.25">
      <c r="A25" s="23"/>
      <c r="B25" s="24"/>
      <c r="C25" s="21"/>
      <c r="D25" s="21"/>
      <c r="E25" s="9"/>
      <c r="F25" s="1" t="s">
        <v>30</v>
      </c>
      <c r="G25" s="3">
        <v>2184</v>
      </c>
      <c r="H25" s="3">
        <v>2057</v>
      </c>
      <c r="I25" s="3">
        <v>127</v>
      </c>
      <c r="J25" s="5">
        <f aca="true" t="shared" si="1" ref="J25:J43">H25/G25</f>
        <v>0.9418498168498168</v>
      </c>
      <c r="K25" s="9"/>
    </row>
    <row r="26" spans="1:11" ht="14.25">
      <c r="A26" s="23"/>
      <c r="B26" s="24"/>
      <c r="C26" s="21"/>
      <c r="D26" s="21"/>
      <c r="E26" s="9"/>
      <c r="F26" s="1" t="s">
        <v>31</v>
      </c>
      <c r="G26" s="3">
        <v>2208</v>
      </c>
      <c r="H26" s="3">
        <v>2150</v>
      </c>
      <c r="I26" s="3">
        <v>58</v>
      </c>
      <c r="J26" s="5">
        <f t="shared" si="1"/>
        <v>0.9737318840579711</v>
      </c>
      <c r="K26" s="9"/>
    </row>
    <row r="27" spans="1:11" ht="14.25">
      <c r="A27" s="23"/>
      <c r="B27" s="24"/>
      <c r="C27" s="21"/>
      <c r="D27" s="21"/>
      <c r="E27" s="9"/>
      <c r="F27" s="1" t="s">
        <v>32</v>
      </c>
      <c r="G27" s="3">
        <v>2208</v>
      </c>
      <c r="H27" s="3">
        <v>1952</v>
      </c>
      <c r="I27" s="3">
        <v>256</v>
      </c>
      <c r="J27" s="5">
        <f t="shared" si="1"/>
        <v>0.8840579710144928</v>
      </c>
      <c r="K27" s="9"/>
    </row>
    <row r="28" spans="1:11" ht="14.25">
      <c r="A28" s="23"/>
      <c r="B28" s="24"/>
      <c r="C28" s="21"/>
      <c r="D28" s="21"/>
      <c r="E28" s="9"/>
      <c r="F28" s="1" t="s">
        <v>33</v>
      </c>
      <c r="G28" s="3">
        <v>1821</v>
      </c>
      <c r="H28" s="3">
        <v>1286</v>
      </c>
      <c r="I28" s="3">
        <v>535</v>
      </c>
      <c r="J28" s="5">
        <f t="shared" si="1"/>
        <v>0.7062053816584294</v>
      </c>
      <c r="K28" s="9"/>
    </row>
    <row r="29" spans="1:11" ht="14.25">
      <c r="A29" s="23"/>
      <c r="B29" s="24"/>
      <c r="C29" s="21"/>
      <c r="D29" s="21"/>
      <c r="E29" s="9"/>
      <c r="F29" s="1" t="s">
        <v>34</v>
      </c>
      <c r="G29" s="3">
        <v>2184</v>
      </c>
      <c r="H29" s="3">
        <v>2002</v>
      </c>
      <c r="I29" s="3">
        <v>182</v>
      </c>
      <c r="J29" s="5">
        <f t="shared" si="1"/>
        <v>0.9166666666666666</v>
      </c>
      <c r="K29" s="9"/>
    </row>
    <row r="30" spans="1:11" ht="14.25">
      <c r="A30" s="23"/>
      <c r="B30" s="24"/>
      <c r="C30" s="21"/>
      <c r="D30" s="21"/>
      <c r="E30" s="9"/>
      <c r="F30" s="1" t="s">
        <v>35</v>
      </c>
      <c r="G30" s="3">
        <v>2184</v>
      </c>
      <c r="H30" s="3">
        <v>2105</v>
      </c>
      <c r="I30" s="3">
        <v>79</v>
      </c>
      <c r="J30" s="5">
        <f>H30/G30</f>
        <v>0.9638278388278388</v>
      </c>
      <c r="K30" s="9"/>
    </row>
    <row r="31" spans="1:11" ht="14.25">
      <c r="A31" s="23"/>
      <c r="B31" s="24"/>
      <c r="C31" s="21"/>
      <c r="D31" s="21"/>
      <c r="E31" s="9"/>
      <c r="F31" s="1" t="s">
        <v>46</v>
      </c>
      <c r="G31" s="3">
        <v>2208</v>
      </c>
      <c r="H31" s="3">
        <f>G31-I31</f>
        <v>2169</v>
      </c>
      <c r="I31" s="3">
        <v>39</v>
      </c>
      <c r="J31" s="5">
        <f>H31/G31</f>
        <v>0.9823369565217391</v>
      </c>
      <c r="K31" s="9"/>
    </row>
    <row r="32" spans="1:11" ht="14.25">
      <c r="A32" s="23"/>
      <c r="B32" s="24"/>
      <c r="C32" s="21"/>
      <c r="D32" s="21"/>
      <c r="E32" s="10"/>
      <c r="F32" s="1" t="s">
        <v>47</v>
      </c>
      <c r="G32" s="3">
        <v>1409</v>
      </c>
      <c r="H32" s="3">
        <f>G32-I32</f>
        <v>1372</v>
      </c>
      <c r="I32" s="3">
        <v>37</v>
      </c>
      <c r="J32" s="5">
        <f>H32/G32</f>
        <v>0.9737402413058907</v>
      </c>
      <c r="K32" s="10"/>
    </row>
    <row r="33" spans="1:11" ht="14.25" customHeight="1">
      <c r="A33" s="23"/>
      <c r="B33" s="24"/>
      <c r="C33" s="21"/>
      <c r="D33" s="21"/>
      <c r="E33" s="8" t="s">
        <v>56</v>
      </c>
      <c r="F33" s="1" t="s">
        <v>42</v>
      </c>
      <c r="G33" s="3">
        <v>852</v>
      </c>
      <c r="H33" s="3">
        <v>826</v>
      </c>
      <c r="I33" s="3">
        <v>26</v>
      </c>
      <c r="J33" s="5">
        <v>0.9694835680751174</v>
      </c>
      <c r="K33" s="8"/>
    </row>
    <row r="34" spans="1:11" ht="14.25">
      <c r="A34" s="23"/>
      <c r="B34" s="24"/>
      <c r="C34" s="21"/>
      <c r="D34" s="21"/>
      <c r="E34" s="9"/>
      <c r="F34" s="1" t="s">
        <v>30</v>
      </c>
      <c r="G34" s="3">
        <v>2184</v>
      </c>
      <c r="H34" s="3">
        <v>2053</v>
      </c>
      <c r="I34" s="3">
        <v>131</v>
      </c>
      <c r="J34" s="5">
        <f t="shared" si="1"/>
        <v>0.940018315018315</v>
      </c>
      <c r="K34" s="9"/>
    </row>
    <row r="35" spans="1:11" ht="14.25">
      <c r="A35" s="23"/>
      <c r="B35" s="24"/>
      <c r="C35" s="21"/>
      <c r="D35" s="21"/>
      <c r="E35" s="9"/>
      <c r="F35" s="1" t="s">
        <v>31</v>
      </c>
      <c r="G35" s="3">
        <v>2208</v>
      </c>
      <c r="H35" s="3">
        <v>2191</v>
      </c>
      <c r="I35" s="3">
        <v>17</v>
      </c>
      <c r="J35" s="5">
        <f t="shared" si="1"/>
        <v>0.9923007246376812</v>
      </c>
      <c r="K35" s="9"/>
    </row>
    <row r="36" spans="1:11" ht="14.25">
      <c r="A36" s="23"/>
      <c r="B36" s="24"/>
      <c r="C36" s="21"/>
      <c r="D36" s="21"/>
      <c r="E36" s="9"/>
      <c r="F36" s="1" t="s">
        <v>32</v>
      </c>
      <c r="G36" s="3">
        <v>2208</v>
      </c>
      <c r="H36" s="3">
        <v>2194</v>
      </c>
      <c r="I36" s="3">
        <v>14</v>
      </c>
      <c r="J36" s="5">
        <f t="shared" si="1"/>
        <v>0.9936594202898551</v>
      </c>
      <c r="K36" s="9"/>
    </row>
    <row r="37" spans="1:11" ht="14.25">
      <c r="A37" s="23"/>
      <c r="B37" s="24"/>
      <c r="C37" s="21"/>
      <c r="D37" s="21"/>
      <c r="E37" s="9"/>
      <c r="F37" s="1" t="s">
        <v>33</v>
      </c>
      <c r="G37" s="3">
        <v>1663</v>
      </c>
      <c r="H37" s="3">
        <v>1661</v>
      </c>
      <c r="I37" s="3">
        <v>2</v>
      </c>
      <c r="J37" s="5">
        <f t="shared" si="1"/>
        <v>0.9987973541791942</v>
      </c>
      <c r="K37" s="9"/>
    </row>
    <row r="38" spans="1:11" ht="14.25">
      <c r="A38" s="23"/>
      <c r="B38" s="24"/>
      <c r="C38" s="21"/>
      <c r="D38" s="21"/>
      <c r="E38" s="9"/>
      <c r="F38" s="1" t="s">
        <v>34</v>
      </c>
      <c r="G38" s="3">
        <v>2184</v>
      </c>
      <c r="H38" s="3">
        <v>2183</v>
      </c>
      <c r="I38" s="3">
        <v>1</v>
      </c>
      <c r="J38" s="5">
        <f t="shared" si="1"/>
        <v>0.9995421245421245</v>
      </c>
      <c r="K38" s="9"/>
    </row>
    <row r="39" spans="1:11" ht="14.25">
      <c r="A39" s="23"/>
      <c r="B39" s="24"/>
      <c r="C39" s="21"/>
      <c r="D39" s="21"/>
      <c r="E39" s="9"/>
      <c r="F39" s="1" t="s">
        <v>35</v>
      </c>
      <c r="G39" s="3">
        <v>1932</v>
      </c>
      <c r="H39" s="3">
        <v>1878</v>
      </c>
      <c r="I39" s="3">
        <v>54</v>
      </c>
      <c r="J39" s="5">
        <f>H39/G39</f>
        <v>0.9720496894409938</v>
      </c>
      <c r="K39" s="9"/>
    </row>
    <row r="40" spans="1:11" ht="14.25">
      <c r="A40" s="23"/>
      <c r="B40" s="24"/>
      <c r="C40" s="21"/>
      <c r="D40" s="21"/>
      <c r="E40" s="9"/>
      <c r="F40" s="1" t="s">
        <v>46</v>
      </c>
      <c r="G40" s="3">
        <v>2205</v>
      </c>
      <c r="H40" s="3">
        <f>G40-I40</f>
        <v>2191</v>
      </c>
      <c r="I40" s="3">
        <v>14</v>
      </c>
      <c r="J40" s="5">
        <f>H40/G40</f>
        <v>0.9936507936507937</v>
      </c>
      <c r="K40" s="9"/>
    </row>
    <row r="41" spans="1:11" ht="14.25">
      <c r="A41" s="23"/>
      <c r="B41" s="24"/>
      <c r="C41" s="22"/>
      <c r="D41" s="22"/>
      <c r="E41" s="10"/>
      <c r="F41" s="1" t="s">
        <v>47</v>
      </c>
      <c r="G41" s="3">
        <v>1179</v>
      </c>
      <c r="H41" s="3">
        <f>G41-I41</f>
        <v>1135</v>
      </c>
      <c r="I41" s="3">
        <v>44</v>
      </c>
      <c r="J41" s="5">
        <f>H41/G41</f>
        <v>0.9626802374893978</v>
      </c>
      <c r="K41" s="10"/>
    </row>
    <row r="42" spans="1:11" ht="14.25">
      <c r="A42" s="23"/>
      <c r="B42" s="24"/>
      <c r="C42" s="25" t="s">
        <v>17</v>
      </c>
      <c r="D42" s="25" t="s">
        <v>4</v>
      </c>
      <c r="E42" s="8" t="s">
        <v>59</v>
      </c>
      <c r="F42" s="1" t="s">
        <v>52</v>
      </c>
      <c r="G42" s="3">
        <v>792</v>
      </c>
      <c r="H42" s="3">
        <v>628</v>
      </c>
      <c r="I42" s="3">
        <v>164</v>
      </c>
      <c r="J42" s="5">
        <v>0.7929292929292929</v>
      </c>
      <c r="K42" s="8"/>
    </row>
    <row r="43" spans="1:11" ht="14.25">
      <c r="A43" s="23"/>
      <c r="B43" s="24"/>
      <c r="C43" s="25"/>
      <c r="D43" s="25"/>
      <c r="E43" s="9"/>
      <c r="F43" s="1" t="s">
        <v>22</v>
      </c>
      <c r="G43" s="3">
        <v>2184</v>
      </c>
      <c r="H43" s="3">
        <v>2165</v>
      </c>
      <c r="I43" s="3">
        <v>19</v>
      </c>
      <c r="J43" s="5">
        <f t="shared" si="1"/>
        <v>0.9913003663003663</v>
      </c>
      <c r="K43" s="9"/>
    </row>
    <row r="44" spans="1:11" ht="14.25">
      <c r="A44" s="23"/>
      <c r="B44" s="24"/>
      <c r="C44" s="25"/>
      <c r="D44" s="25"/>
      <c r="E44" s="9"/>
      <c r="F44" s="1" t="s">
        <v>23</v>
      </c>
      <c r="G44" s="3">
        <v>1839</v>
      </c>
      <c r="H44" s="3">
        <v>1819</v>
      </c>
      <c r="I44" s="3">
        <v>20</v>
      </c>
      <c r="J44" s="5">
        <v>0.9891245241979336</v>
      </c>
      <c r="K44" s="9"/>
    </row>
    <row r="45" spans="1:11" ht="14.25">
      <c r="A45" s="23"/>
      <c r="B45" s="24"/>
      <c r="C45" s="25"/>
      <c r="D45" s="25"/>
      <c r="E45" s="9"/>
      <c r="F45" s="1" t="s">
        <v>24</v>
      </c>
      <c r="G45" s="3">
        <v>2208</v>
      </c>
      <c r="H45" s="3">
        <v>2178</v>
      </c>
      <c r="I45" s="3">
        <v>30</v>
      </c>
      <c r="J45" s="5">
        <f aca="true" t="shared" si="2" ref="J45:J55">H45/G45</f>
        <v>0.9864130434782609</v>
      </c>
      <c r="K45" s="9"/>
    </row>
    <row r="46" spans="1:11" ht="14.25">
      <c r="A46" s="23"/>
      <c r="B46" s="24"/>
      <c r="C46" s="25"/>
      <c r="D46" s="25"/>
      <c r="E46" s="9"/>
      <c r="F46" s="1" t="s">
        <v>25</v>
      </c>
      <c r="G46" s="3">
        <v>1607</v>
      </c>
      <c r="H46" s="3">
        <v>1585</v>
      </c>
      <c r="I46" s="3">
        <v>22</v>
      </c>
      <c r="J46" s="5">
        <v>0.9863098942128189</v>
      </c>
      <c r="K46" s="9"/>
    </row>
    <row r="47" spans="1:11" ht="14.25">
      <c r="A47" s="23"/>
      <c r="B47" s="24"/>
      <c r="C47" s="25"/>
      <c r="D47" s="25"/>
      <c r="E47" s="9"/>
      <c r="F47" s="1" t="s">
        <v>26</v>
      </c>
      <c r="G47" s="3">
        <v>2184</v>
      </c>
      <c r="H47" s="3">
        <v>2158</v>
      </c>
      <c r="I47" s="3">
        <v>26</v>
      </c>
      <c r="J47" s="5">
        <f t="shared" si="2"/>
        <v>0.9880952380952381</v>
      </c>
      <c r="K47" s="9"/>
    </row>
    <row r="48" spans="1:11" ht="14.25">
      <c r="A48" s="23"/>
      <c r="B48" s="24"/>
      <c r="C48" s="25"/>
      <c r="D48" s="25"/>
      <c r="E48" s="9"/>
      <c r="F48" s="1" t="s">
        <v>27</v>
      </c>
      <c r="G48" s="3">
        <v>2208</v>
      </c>
      <c r="H48" s="3">
        <v>2185</v>
      </c>
      <c r="I48" s="3">
        <v>23</v>
      </c>
      <c r="J48" s="5">
        <f t="shared" si="2"/>
        <v>0.9895833333333334</v>
      </c>
      <c r="K48" s="9"/>
    </row>
    <row r="49" spans="1:11" ht="14.25">
      <c r="A49" s="23"/>
      <c r="B49" s="24"/>
      <c r="C49" s="25"/>
      <c r="D49" s="25"/>
      <c r="E49" s="9"/>
      <c r="F49" s="1" t="s">
        <v>28</v>
      </c>
      <c r="G49" s="3">
        <v>2208</v>
      </c>
      <c r="H49" s="3">
        <v>734</v>
      </c>
      <c r="I49" s="3">
        <v>1474</v>
      </c>
      <c r="J49" s="5">
        <f t="shared" si="2"/>
        <v>0.33242753623188404</v>
      </c>
      <c r="K49" s="9"/>
    </row>
    <row r="50" spans="1:11" ht="14.25">
      <c r="A50" s="23"/>
      <c r="B50" s="24"/>
      <c r="C50" s="25"/>
      <c r="D50" s="25"/>
      <c r="E50" s="9"/>
      <c r="F50" s="1" t="s">
        <v>29</v>
      </c>
      <c r="G50" s="3">
        <v>1487</v>
      </c>
      <c r="H50" s="3">
        <v>1473</v>
      </c>
      <c r="I50" s="3">
        <v>14</v>
      </c>
      <c r="J50" s="5">
        <f t="shared" si="2"/>
        <v>0.9905850706119704</v>
      </c>
      <c r="K50" s="9"/>
    </row>
    <row r="51" spans="1:11" ht="14.25">
      <c r="A51" s="23"/>
      <c r="B51" s="24"/>
      <c r="C51" s="25"/>
      <c r="D51" s="25"/>
      <c r="E51" s="9"/>
      <c r="F51" s="1" t="s">
        <v>30</v>
      </c>
      <c r="G51" s="3">
        <v>2184</v>
      </c>
      <c r="H51" s="3">
        <v>2177</v>
      </c>
      <c r="I51" s="3">
        <v>7</v>
      </c>
      <c r="J51" s="5">
        <v>0.9967948717948718</v>
      </c>
      <c r="K51" s="9"/>
    </row>
    <row r="52" spans="1:11" ht="14.25">
      <c r="A52" s="23"/>
      <c r="B52" s="24"/>
      <c r="C52" s="25"/>
      <c r="D52" s="25"/>
      <c r="E52" s="9"/>
      <c r="F52" s="1" t="s">
        <v>31</v>
      </c>
      <c r="G52" s="3">
        <v>2208</v>
      </c>
      <c r="H52" s="3">
        <v>2179</v>
      </c>
      <c r="I52" s="3">
        <v>29</v>
      </c>
      <c r="J52" s="5">
        <f t="shared" si="2"/>
        <v>0.9868659420289855</v>
      </c>
      <c r="K52" s="9"/>
    </row>
    <row r="53" spans="1:11" ht="14.25">
      <c r="A53" s="23"/>
      <c r="B53" s="24"/>
      <c r="C53" s="25"/>
      <c r="D53" s="25"/>
      <c r="E53" s="9"/>
      <c r="F53" s="1" t="s">
        <v>32</v>
      </c>
      <c r="G53" s="3">
        <v>2208</v>
      </c>
      <c r="H53" s="3">
        <v>2171</v>
      </c>
      <c r="I53" s="3">
        <v>37</v>
      </c>
      <c r="J53" s="5">
        <f t="shared" si="2"/>
        <v>0.9832427536231884</v>
      </c>
      <c r="K53" s="9"/>
    </row>
    <row r="54" spans="1:11" ht="14.25">
      <c r="A54" s="23"/>
      <c r="B54" s="24"/>
      <c r="C54" s="25"/>
      <c r="D54" s="25"/>
      <c r="E54" s="9"/>
      <c r="F54" s="1" t="s">
        <v>33</v>
      </c>
      <c r="G54" s="3">
        <v>1570</v>
      </c>
      <c r="H54" s="3">
        <v>1526</v>
      </c>
      <c r="I54" s="3">
        <v>44</v>
      </c>
      <c r="J54" s="5">
        <f t="shared" si="2"/>
        <v>0.9719745222929936</v>
      </c>
      <c r="K54" s="9"/>
    </row>
    <row r="55" spans="1:11" ht="14.25">
      <c r="A55" s="23"/>
      <c r="B55" s="24"/>
      <c r="C55" s="25"/>
      <c r="D55" s="25"/>
      <c r="E55" s="9"/>
      <c r="F55" s="1" t="s">
        <v>34</v>
      </c>
      <c r="G55" s="3">
        <v>2184</v>
      </c>
      <c r="H55" s="3">
        <v>2148</v>
      </c>
      <c r="I55" s="3">
        <v>36</v>
      </c>
      <c r="J55" s="5">
        <f t="shared" si="2"/>
        <v>0.9835164835164835</v>
      </c>
      <c r="K55" s="9"/>
    </row>
    <row r="56" spans="1:11" ht="14.25">
      <c r="A56" s="23"/>
      <c r="B56" s="24"/>
      <c r="C56" s="25"/>
      <c r="D56" s="25"/>
      <c r="E56" s="9"/>
      <c r="F56" s="1" t="s">
        <v>35</v>
      </c>
      <c r="G56" s="3">
        <v>2184</v>
      </c>
      <c r="H56" s="3">
        <v>2167</v>
      </c>
      <c r="I56" s="3">
        <v>17</v>
      </c>
      <c r="J56" s="5">
        <f>H56/G56</f>
        <v>0.9922161172161172</v>
      </c>
      <c r="K56" s="9"/>
    </row>
    <row r="57" spans="1:11" ht="14.25">
      <c r="A57" s="23"/>
      <c r="B57" s="24"/>
      <c r="C57" s="25"/>
      <c r="D57" s="25"/>
      <c r="E57" s="9"/>
      <c r="F57" s="1" t="s">
        <v>46</v>
      </c>
      <c r="G57" s="3">
        <v>2208</v>
      </c>
      <c r="H57" s="3">
        <f>G57-I57</f>
        <v>2153</v>
      </c>
      <c r="I57" s="3">
        <v>55</v>
      </c>
      <c r="J57" s="5">
        <f>H57/G57</f>
        <v>0.9750905797101449</v>
      </c>
      <c r="K57" s="9"/>
    </row>
    <row r="58" spans="1:11" ht="14.25">
      <c r="A58" s="23"/>
      <c r="B58" s="24"/>
      <c r="C58" s="25"/>
      <c r="D58" s="25"/>
      <c r="E58" s="10"/>
      <c r="F58" s="1" t="s">
        <v>47</v>
      </c>
      <c r="G58" s="3">
        <v>1122</v>
      </c>
      <c r="H58" s="3">
        <f>G58-I58</f>
        <v>1108</v>
      </c>
      <c r="I58" s="3">
        <v>14</v>
      </c>
      <c r="J58" s="5">
        <f>H58/G58</f>
        <v>0.9875222816399287</v>
      </c>
      <c r="K58" s="10"/>
    </row>
    <row r="59" spans="1:11" ht="14.25" customHeight="1">
      <c r="A59" s="23">
        <v>3</v>
      </c>
      <c r="B59" s="24" t="s">
        <v>43</v>
      </c>
      <c r="C59" s="25" t="s">
        <v>18</v>
      </c>
      <c r="D59" s="25" t="s">
        <v>11</v>
      </c>
      <c r="E59" s="12" t="s">
        <v>58</v>
      </c>
      <c r="F59" s="1" t="s">
        <v>44</v>
      </c>
      <c r="G59" s="3">
        <v>1309</v>
      </c>
      <c r="H59" s="3">
        <v>1268</v>
      </c>
      <c r="I59" s="3">
        <v>41</v>
      </c>
      <c r="J59" s="5">
        <v>0.9686783804430863</v>
      </c>
      <c r="K59" s="12"/>
    </row>
    <row r="60" spans="1:11" ht="14.25">
      <c r="A60" s="23"/>
      <c r="B60" s="25"/>
      <c r="C60" s="25"/>
      <c r="D60" s="25"/>
      <c r="E60" s="13"/>
      <c r="F60" s="1" t="s">
        <v>23</v>
      </c>
      <c r="G60" s="3">
        <v>2032</v>
      </c>
      <c r="H60" s="3">
        <v>1989</v>
      </c>
      <c r="I60" s="3">
        <v>43</v>
      </c>
      <c r="J60" s="5">
        <f aca="true" t="shared" si="3" ref="J60:J96">H60/G60</f>
        <v>0.9788385826771654</v>
      </c>
      <c r="K60" s="13"/>
    </row>
    <row r="61" spans="1:11" ht="14.25">
      <c r="A61" s="23"/>
      <c r="B61" s="25"/>
      <c r="C61" s="25"/>
      <c r="D61" s="25"/>
      <c r="E61" s="13"/>
      <c r="F61" s="1" t="s">
        <v>24</v>
      </c>
      <c r="G61" s="3">
        <v>2068</v>
      </c>
      <c r="H61" s="3">
        <v>2022</v>
      </c>
      <c r="I61" s="3">
        <v>46</v>
      </c>
      <c r="J61" s="5">
        <v>0.9777562862669246</v>
      </c>
      <c r="K61" s="13"/>
    </row>
    <row r="62" spans="1:11" ht="14.25">
      <c r="A62" s="23"/>
      <c r="B62" s="25"/>
      <c r="C62" s="25"/>
      <c r="D62" s="25"/>
      <c r="E62" s="13"/>
      <c r="F62" s="1" t="s">
        <v>25</v>
      </c>
      <c r="G62" s="3">
        <v>1764</v>
      </c>
      <c r="H62" s="3">
        <v>1743</v>
      </c>
      <c r="I62" s="3">
        <v>21</v>
      </c>
      <c r="J62" s="5">
        <v>0.9880952380952381</v>
      </c>
      <c r="K62" s="13"/>
    </row>
    <row r="63" spans="1:11" ht="14.25">
      <c r="A63" s="23"/>
      <c r="B63" s="25"/>
      <c r="C63" s="25"/>
      <c r="D63" s="25"/>
      <c r="E63" s="13"/>
      <c r="F63" s="1" t="s">
        <v>26</v>
      </c>
      <c r="G63" s="3">
        <v>2113</v>
      </c>
      <c r="H63" s="3">
        <v>2103</v>
      </c>
      <c r="I63" s="3">
        <v>10</v>
      </c>
      <c r="J63" s="5">
        <f t="shared" si="3"/>
        <v>0.9952673923331756</v>
      </c>
      <c r="K63" s="13"/>
    </row>
    <row r="64" spans="1:11" ht="14.25">
      <c r="A64" s="23"/>
      <c r="B64" s="25"/>
      <c r="C64" s="25"/>
      <c r="D64" s="25"/>
      <c r="E64" s="13"/>
      <c r="F64" s="1" t="s">
        <v>27</v>
      </c>
      <c r="G64" s="3">
        <v>2205</v>
      </c>
      <c r="H64" s="3">
        <v>2148</v>
      </c>
      <c r="I64" s="3">
        <v>57</v>
      </c>
      <c r="J64" s="5">
        <f t="shared" si="3"/>
        <v>0.9741496598639455</v>
      </c>
      <c r="K64" s="13"/>
    </row>
    <row r="65" spans="1:11" ht="14.25">
      <c r="A65" s="23"/>
      <c r="B65" s="25"/>
      <c r="C65" s="25"/>
      <c r="D65" s="25"/>
      <c r="E65" s="13"/>
      <c r="F65" s="1" t="s">
        <v>28</v>
      </c>
      <c r="G65" s="3">
        <v>2205</v>
      </c>
      <c r="H65" s="3">
        <v>2193</v>
      </c>
      <c r="I65" s="3">
        <v>12</v>
      </c>
      <c r="J65" s="5">
        <f t="shared" si="3"/>
        <v>0.9945578231292517</v>
      </c>
      <c r="K65" s="13"/>
    </row>
    <row r="66" spans="1:11" ht="14.25">
      <c r="A66" s="23"/>
      <c r="B66" s="25"/>
      <c r="C66" s="25"/>
      <c r="D66" s="25"/>
      <c r="E66" s="13"/>
      <c r="F66" s="1" t="s">
        <v>29</v>
      </c>
      <c r="G66" s="3">
        <v>1569</v>
      </c>
      <c r="H66" s="3">
        <v>1550</v>
      </c>
      <c r="I66" s="3">
        <v>19</v>
      </c>
      <c r="J66" s="5">
        <f t="shared" si="3"/>
        <v>0.9878903760356915</v>
      </c>
      <c r="K66" s="13"/>
    </row>
    <row r="67" spans="1:11" ht="14.25">
      <c r="A67" s="23"/>
      <c r="B67" s="25"/>
      <c r="C67" s="25"/>
      <c r="D67" s="25"/>
      <c r="E67" s="13"/>
      <c r="F67" s="1" t="s">
        <v>30</v>
      </c>
      <c r="G67" s="3">
        <v>2180</v>
      </c>
      <c r="H67" s="3">
        <v>2144</v>
      </c>
      <c r="I67" s="3">
        <v>36</v>
      </c>
      <c r="J67" s="5">
        <f t="shared" si="3"/>
        <v>0.9834862385321101</v>
      </c>
      <c r="K67" s="13"/>
    </row>
    <row r="68" spans="1:11" ht="14.25">
      <c r="A68" s="23"/>
      <c r="B68" s="25"/>
      <c r="C68" s="25"/>
      <c r="D68" s="25"/>
      <c r="E68" s="13"/>
      <c r="F68" s="1" t="s">
        <v>31</v>
      </c>
      <c r="G68" s="3">
        <v>2204</v>
      </c>
      <c r="H68" s="3">
        <v>2172</v>
      </c>
      <c r="I68" s="3">
        <v>32</v>
      </c>
      <c r="J68" s="5">
        <f t="shared" si="3"/>
        <v>0.985480943738657</v>
      </c>
      <c r="K68" s="13"/>
    </row>
    <row r="69" spans="1:11" ht="14.25">
      <c r="A69" s="23"/>
      <c r="B69" s="25"/>
      <c r="C69" s="25"/>
      <c r="D69" s="25"/>
      <c r="E69" s="13"/>
      <c r="F69" s="1" t="s">
        <v>32</v>
      </c>
      <c r="G69" s="3">
        <v>2208</v>
      </c>
      <c r="H69" s="3">
        <v>2192</v>
      </c>
      <c r="I69" s="3">
        <v>16</v>
      </c>
      <c r="J69" s="5">
        <f t="shared" si="3"/>
        <v>0.9927536231884058</v>
      </c>
      <c r="K69" s="13"/>
    </row>
    <row r="70" spans="1:11" ht="14.25">
      <c r="A70" s="23"/>
      <c r="B70" s="25"/>
      <c r="C70" s="25"/>
      <c r="D70" s="25"/>
      <c r="E70" s="13"/>
      <c r="F70" s="1" t="s">
        <v>33</v>
      </c>
      <c r="G70" s="3">
        <v>1538</v>
      </c>
      <c r="H70" s="3">
        <v>1536</v>
      </c>
      <c r="I70" s="3">
        <v>2</v>
      </c>
      <c r="J70" s="5">
        <f t="shared" si="3"/>
        <v>0.9986996098829649</v>
      </c>
      <c r="K70" s="13"/>
    </row>
    <row r="71" spans="1:11" ht="14.25">
      <c r="A71" s="23"/>
      <c r="B71" s="25"/>
      <c r="C71" s="25"/>
      <c r="D71" s="25"/>
      <c r="E71" s="13"/>
      <c r="F71" s="1" t="s">
        <v>34</v>
      </c>
      <c r="G71" s="3">
        <v>2184</v>
      </c>
      <c r="H71" s="3">
        <v>2184</v>
      </c>
      <c r="I71" s="3">
        <v>0</v>
      </c>
      <c r="J71" s="5">
        <f t="shared" si="3"/>
        <v>1</v>
      </c>
      <c r="K71" s="13"/>
    </row>
    <row r="72" spans="1:11" ht="14.25">
      <c r="A72" s="23"/>
      <c r="B72" s="25"/>
      <c r="C72" s="25"/>
      <c r="D72" s="25"/>
      <c r="E72" s="13"/>
      <c r="F72" s="1" t="s">
        <v>35</v>
      </c>
      <c r="G72" s="3">
        <v>2206</v>
      </c>
      <c r="H72" s="3">
        <v>2202</v>
      </c>
      <c r="I72" s="3">
        <v>4</v>
      </c>
      <c r="J72" s="5">
        <f>H72/G72</f>
        <v>0.9981867633726201</v>
      </c>
      <c r="K72" s="13"/>
    </row>
    <row r="73" spans="1:11" ht="14.25">
      <c r="A73" s="23"/>
      <c r="B73" s="25"/>
      <c r="C73" s="25"/>
      <c r="D73" s="25"/>
      <c r="E73" s="13"/>
      <c r="F73" s="1" t="s">
        <v>46</v>
      </c>
      <c r="G73" s="3">
        <v>2208</v>
      </c>
      <c r="H73" s="3">
        <f>G73-I73</f>
        <v>2203</v>
      </c>
      <c r="I73" s="3">
        <v>5</v>
      </c>
      <c r="J73" s="5">
        <f>H73/G73</f>
        <v>0.9977355072463768</v>
      </c>
      <c r="K73" s="13"/>
    </row>
    <row r="74" spans="1:11" ht="14.25">
      <c r="A74" s="23"/>
      <c r="B74" s="25"/>
      <c r="C74" s="25"/>
      <c r="D74" s="25"/>
      <c r="E74" s="14"/>
      <c r="F74" s="1" t="s">
        <v>47</v>
      </c>
      <c r="G74" s="3">
        <v>1316</v>
      </c>
      <c r="H74" s="3">
        <f>G74-I74</f>
        <v>1316</v>
      </c>
      <c r="I74" s="3">
        <v>0</v>
      </c>
      <c r="J74" s="5">
        <f>H74/G74</f>
        <v>1</v>
      </c>
      <c r="K74" s="14"/>
    </row>
    <row r="75" spans="1:11" ht="14.25" customHeight="1">
      <c r="A75" s="23"/>
      <c r="B75" s="25"/>
      <c r="C75" s="25" t="s">
        <v>20</v>
      </c>
      <c r="D75" s="25" t="s">
        <v>53</v>
      </c>
      <c r="E75" s="12" t="s">
        <v>56</v>
      </c>
      <c r="F75" s="1" t="s">
        <v>44</v>
      </c>
      <c r="G75" s="3">
        <v>1464</v>
      </c>
      <c r="H75" s="3">
        <v>1412</v>
      </c>
      <c r="I75" s="3">
        <v>52</v>
      </c>
      <c r="J75" s="5">
        <v>0.9644808743169399</v>
      </c>
      <c r="K75" s="12"/>
    </row>
    <row r="76" spans="1:11" ht="14.25">
      <c r="A76" s="23"/>
      <c r="B76" s="25"/>
      <c r="C76" s="25"/>
      <c r="D76" s="25"/>
      <c r="E76" s="13"/>
      <c r="F76" s="1" t="s">
        <v>23</v>
      </c>
      <c r="G76" s="3">
        <v>2208</v>
      </c>
      <c r="H76" s="3">
        <v>2103</v>
      </c>
      <c r="I76" s="3">
        <v>105</v>
      </c>
      <c r="J76" s="5">
        <f t="shared" si="3"/>
        <v>0.9524456521739131</v>
      </c>
      <c r="K76" s="13"/>
    </row>
    <row r="77" spans="1:11" ht="14.25">
      <c r="A77" s="23"/>
      <c r="B77" s="25"/>
      <c r="C77" s="25"/>
      <c r="D77" s="25"/>
      <c r="E77" s="13"/>
      <c r="F77" s="1" t="s">
        <v>24</v>
      </c>
      <c r="G77" s="3">
        <v>2208</v>
      </c>
      <c r="H77" s="3">
        <v>1966</v>
      </c>
      <c r="I77" s="3">
        <v>242</v>
      </c>
      <c r="J77" s="5">
        <f t="shared" si="3"/>
        <v>0.8903985507246377</v>
      </c>
      <c r="K77" s="13"/>
    </row>
    <row r="78" spans="1:11" ht="14.25">
      <c r="A78" s="23"/>
      <c r="B78" s="25"/>
      <c r="C78" s="25"/>
      <c r="D78" s="25"/>
      <c r="E78" s="13"/>
      <c r="F78" s="1" t="s">
        <v>25</v>
      </c>
      <c r="G78" s="3">
        <v>2160</v>
      </c>
      <c r="H78" s="3">
        <v>2093</v>
      </c>
      <c r="I78" s="3">
        <v>67</v>
      </c>
      <c r="J78" s="5">
        <f t="shared" si="3"/>
        <v>0.9689814814814814</v>
      </c>
      <c r="K78" s="13"/>
    </row>
    <row r="79" spans="1:11" ht="14.25">
      <c r="A79" s="23"/>
      <c r="B79" s="25"/>
      <c r="C79" s="25"/>
      <c r="D79" s="25"/>
      <c r="E79" s="13"/>
      <c r="F79" s="1" t="s">
        <v>26</v>
      </c>
      <c r="G79" s="3">
        <v>2184</v>
      </c>
      <c r="H79" s="3">
        <v>2180</v>
      </c>
      <c r="I79" s="3">
        <v>4</v>
      </c>
      <c r="J79" s="5">
        <f t="shared" si="3"/>
        <v>0.9981684981684982</v>
      </c>
      <c r="K79" s="13"/>
    </row>
    <row r="80" spans="1:11" ht="14.25">
      <c r="A80" s="23"/>
      <c r="B80" s="25"/>
      <c r="C80" s="25"/>
      <c r="D80" s="25"/>
      <c r="E80" s="13"/>
      <c r="F80" s="1" t="s">
        <v>27</v>
      </c>
      <c r="G80" s="3">
        <v>2208</v>
      </c>
      <c r="H80" s="3">
        <v>2184</v>
      </c>
      <c r="I80" s="3">
        <v>24</v>
      </c>
      <c r="J80" s="5">
        <f t="shared" si="3"/>
        <v>0.9891304347826086</v>
      </c>
      <c r="K80" s="13"/>
    </row>
    <row r="81" spans="1:11" ht="14.25">
      <c r="A81" s="23"/>
      <c r="B81" s="25"/>
      <c r="C81" s="25"/>
      <c r="D81" s="25"/>
      <c r="E81" s="13"/>
      <c r="F81" s="1" t="s">
        <v>28</v>
      </c>
      <c r="G81" s="3">
        <v>2208</v>
      </c>
      <c r="H81" s="3">
        <v>2170</v>
      </c>
      <c r="I81" s="3">
        <v>38</v>
      </c>
      <c r="J81" s="5">
        <f t="shared" si="3"/>
        <v>0.9827898550724637</v>
      </c>
      <c r="K81" s="13"/>
    </row>
    <row r="82" spans="1:11" ht="14.25">
      <c r="A82" s="23"/>
      <c r="B82" s="25"/>
      <c r="C82" s="25"/>
      <c r="D82" s="25"/>
      <c r="E82" s="13"/>
      <c r="F82" s="1" t="s">
        <v>29</v>
      </c>
      <c r="G82" s="3">
        <v>2160</v>
      </c>
      <c r="H82" s="3">
        <v>2141</v>
      </c>
      <c r="I82" s="3">
        <v>19</v>
      </c>
      <c r="J82" s="5">
        <f t="shared" si="3"/>
        <v>0.9912037037037037</v>
      </c>
      <c r="K82" s="13"/>
    </row>
    <row r="83" spans="1:11" ht="14.25">
      <c r="A83" s="23"/>
      <c r="B83" s="25"/>
      <c r="C83" s="25"/>
      <c r="D83" s="25"/>
      <c r="E83" s="13"/>
      <c r="F83" s="1" t="s">
        <v>30</v>
      </c>
      <c r="G83" s="3">
        <v>2184</v>
      </c>
      <c r="H83" s="3">
        <v>2175</v>
      </c>
      <c r="I83" s="3">
        <v>9</v>
      </c>
      <c r="J83" s="5">
        <f t="shared" si="3"/>
        <v>0.9958791208791209</v>
      </c>
      <c r="K83" s="13"/>
    </row>
    <row r="84" spans="1:11" ht="14.25">
      <c r="A84" s="23"/>
      <c r="B84" s="25"/>
      <c r="C84" s="25"/>
      <c r="D84" s="25"/>
      <c r="E84" s="13"/>
      <c r="F84" s="1" t="s">
        <v>31</v>
      </c>
      <c r="G84" s="3">
        <v>2188</v>
      </c>
      <c r="H84" s="3">
        <v>2127</v>
      </c>
      <c r="I84" s="3">
        <v>61</v>
      </c>
      <c r="J84" s="5">
        <f t="shared" si="3"/>
        <v>0.9721206581352834</v>
      </c>
      <c r="K84" s="13"/>
    </row>
    <row r="85" spans="1:11" ht="14.25">
      <c r="A85" s="23"/>
      <c r="B85" s="25"/>
      <c r="C85" s="25"/>
      <c r="D85" s="25"/>
      <c r="E85" s="13"/>
      <c r="F85" s="1" t="s">
        <v>32</v>
      </c>
      <c r="G85" s="3">
        <v>2208</v>
      </c>
      <c r="H85" s="3">
        <v>2182</v>
      </c>
      <c r="I85" s="3">
        <v>26</v>
      </c>
      <c r="J85" s="5">
        <f t="shared" si="3"/>
        <v>0.9882246376811594</v>
      </c>
      <c r="K85" s="13"/>
    </row>
    <row r="86" spans="1:11" ht="14.25">
      <c r="A86" s="23"/>
      <c r="B86" s="25"/>
      <c r="C86" s="25"/>
      <c r="D86" s="25"/>
      <c r="E86" s="13"/>
      <c r="F86" s="1" t="s">
        <v>33</v>
      </c>
      <c r="G86" s="3">
        <v>2158</v>
      </c>
      <c r="H86" s="3">
        <v>2151</v>
      </c>
      <c r="I86" s="3">
        <v>7</v>
      </c>
      <c r="J86" s="5">
        <f t="shared" si="3"/>
        <v>0.9967562557924003</v>
      </c>
      <c r="K86" s="13"/>
    </row>
    <row r="87" spans="1:11" ht="14.25">
      <c r="A87" s="23"/>
      <c r="B87" s="25"/>
      <c r="C87" s="25"/>
      <c r="D87" s="25"/>
      <c r="E87" s="13"/>
      <c r="F87" s="1" t="s">
        <v>34</v>
      </c>
      <c r="G87" s="3">
        <v>2184</v>
      </c>
      <c r="H87" s="3">
        <v>2177</v>
      </c>
      <c r="I87" s="3">
        <v>7</v>
      </c>
      <c r="J87" s="5">
        <f t="shared" si="3"/>
        <v>0.9967948717948718</v>
      </c>
      <c r="K87" s="13"/>
    </row>
    <row r="88" spans="1:11" ht="14.25">
      <c r="A88" s="23"/>
      <c r="B88" s="25"/>
      <c r="C88" s="25"/>
      <c r="D88" s="25"/>
      <c r="E88" s="13"/>
      <c r="F88" s="1" t="s">
        <v>35</v>
      </c>
      <c r="G88" s="3">
        <v>2208</v>
      </c>
      <c r="H88" s="3">
        <v>2194</v>
      </c>
      <c r="I88" s="3">
        <v>14</v>
      </c>
      <c r="J88" s="5">
        <f>H88/G88</f>
        <v>0.9936594202898551</v>
      </c>
      <c r="K88" s="13"/>
    </row>
    <row r="89" spans="1:11" ht="14.25">
      <c r="A89" s="23"/>
      <c r="B89" s="25"/>
      <c r="C89" s="25"/>
      <c r="D89" s="25"/>
      <c r="E89" s="13"/>
      <c r="F89" s="1" t="s">
        <v>46</v>
      </c>
      <c r="G89" s="3">
        <v>2192</v>
      </c>
      <c r="H89" s="3">
        <f>G89-I89</f>
        <v>2172</v>
      </c>
      <c r="I89" s="3">
        <v>20</v>
      </c>
      <c r="J89" s="5">
        <f>H89/G89</f>
        <v>0.9908759124087592</v>
      </c>
      <c r="K89" s="13"/>
    </row>
    <row r="90" spans="1:11" ht="14.25" customHeight="1">
      <c r="A90" s="23"/>
      <c r="B90" s="25"/>
      <c r="C90" s="25"/>
      <c r="D90" s="25"/>
      <c r="E90" s="14"/>
      <c r="F90" s="1" t="s">
        <v>47</v>
      </c>
      <c r="G90" s="3">
        <v>2184</v>
      </c>
      <c r="H90" s="3">
        <f>G90-I90</f>
        <v>2179</v>
      </c>
      <c r="I90" s="3">
        <v>5</v>
      </c>
      <c r="J90" s="5">
        <f>H90/G90</f>
        <v>0.9977106227106227</v>
      </c>
      <c r="K90" s="14"/>
    </row>
    <row r="91" spans="1:11" ht="14.25" customHeight="1">
      <c r="A91" s="23"/>
      <c r="B91" s="25"/>
      <c r="C91" s="25" t="s">
        <v>19</v>
      </c>
      <c r="D91" s="25" t="s">
        <v>49</v>
      </c>
      <c r="E91" s="12" t="s">
        <v>57</v>
      </c>
      <c r="F91" s="1" t="s">
        <v>44</v>
      </c>
      <c r="G91" s="3">
        <v>1380</v>
      </c>
      <c r="H91" s="3">
        <v>1229</v>
      </c>
      <c r="I91" s="3">
        <v>151</v>
      </c>
      <c r="J91" s="5">
        <v>0.8905797101449275</v>
      </c>
      <c r="K91" s="12"/>
    </row>
    <row r="92" spans="1:11" ht="14.25">
      <c r="A92" s="23"/>
      <c r="B92" s="25"/>
      <c r="C92" s="25"/>
      <c r="D92" s="25"/>
      <c r="E92" s="13"/>
      <c r="F92" s="1" t="s">
        <v>23</v>
      </c>
      <c r="G92" s="3">
        <v>2054</v>
      </c>
      <c r="H92" s="3">
        <v>1934</v>
      </c>
      <c r="I92" s="3">
        <v>120</v>
      </c>
      <c r="J92" s="5">
        <f t="shared" si="3"/>
        <v>0.9415774099318404</v>
      </c>
      <c r="K92" s="13"/>
    </row>
    <row r="93" spans="1:11" ht="14.25">
      <c r="A93" s="23"/>
      <c r="B93" s="25"/>
      <c r="C93" s="25"/>
      <c r="D93" s="25"/>
      <c r="E93" s="13"/>
      <c r="F93" s="1" t="s">
        <v>24</v>
      </c>
      <c r="G93" s="3">
        <v>2208</v>
      </c>
      <c r="H93" s="3">
        <v>2006</v>
      </c>
      <c r="I93" s="3">
        <v>202</v>
      </c>
      <c r="J93" s="5">
        <f t="shared" si="3"/>
        <v>0.9085144927536232</v>
      </c>
      <c r="K93" s="13"/>
    </row>
    <row r="94" spans="1:11" ht="14.25">
      <c r="A94" s="23"/>
      <c r="B94" s="25"/>
      <c r="C94" s="25"/>
      <c r="D94" s="25"/>
      <c r="E94" s="13"/>
      <c r="F94" s="1" t="s">
        <v>25</v>
      </c>
      <c r="G94" s="3">
        <v>1720</v>
      </c>
      <c r="H94" s="3">
        <v>1656</v>
      </c>
      <c r="I94" s="3">
        <v>64</v>
      </c>
      <c r="J94" s="5">
        <f t="shared" si="3"/>
        <v>0.9627906976744186</v>
      </c>
      <c r="K94" s="13"/>
    </row>
    <row r="95" spans="1:11" ht="14.25">
      <c r="A95" s="23"/>
      <c r="B95" s="25"/>
      <c r="C95" s="25"/>
      <c r="D95" s="25"/>
      <c r="E95" s="13"/>
      <c r="F95" s="1" t="s">
        <v>26</v>
      </c>
      <c r="G95" s="3">
        <v>2165</v>
      </c>
      <c r="H95" s="3">
        <v>2149</v>
      </c>
      <c r="I95" s="3">
        <v>16</v>
      </c>
      <c r="J95" s="5">
        <f t="shared" si="3"/>
        <v>0.9926096997690531</v>
      </c>
      <c r="K95" s="13"/>
    </row>
    <row r="96" spans="1:11" ht="14.25">
      <c r="A96" s="23"/>
      <c r="B96" s="25"/>
      <c r="C96" s="25"/>
      <c r="D96" s="25"/>
      <c r="E96" s="13"/>
      <c r="F96" s="1" t="s">
        <v>27</v>
      </c>
      <c r="G96" s="3">
        <v>2208</v>
      </c>
      <c r="H96" s="3">
        <v>2176</v>
      </c>
      <c r="I96" s="3">
        <v>32</v>
      </c>
      <c r="J96" s="5">
        <f t="shared" si="3"/>
        <v>0.9855072463768116</v>
      </c>
      <c r="K96" s="13"/>
    </row>
    <row r="97" spans="1:11" ht="14.25">
      <c r="A97" s="23"/>
      <c r="B97" s="25"/>
      <c r="C97" s="25"/>
      <c r="D97" s="25"/>
      <c r="E97" s="13"/>
      <c r="F97" s="1" t="s">
        <v>28</v>
      </c>
      <c r="G97" s="3">
        <v>2179</v>
      </c>
      <c r="H97" s="3">
        <v>2143</v>
      </c>
      <c r="I97" s="3">
        <v>36</v>
      </c>
      <c r="J97" s="5">
        <v>0.9834786599357503</v>
      </c>
      <c r="K97" s="13"/>
    </row>
    <row r="98" spans="1:11" ht="14.25" customHeight="1">
      <c r="A98" s="23"/>
      <c r="B98" s="25"/>
      <c r="C98" s="25"/>
      <c r="D98" s="25"/>
      <c r="E98" s="13"/>
      <c r="F98" s="1" t="s">
        <v>29</v>
      </c>
      <c r="G98" s="3">
        <v>1531</v>
      </c>
      <c r="H98" s="3">
        <v>1505</v>
      </c>
      <c r="I98" s="3">
        <v>26</v>
      </c>
      <c r="J98" s="5">
        <f aca="true" t="shared" si="4" ref="J98:J123">H98/G98</f>
        <v>0.9830176355323318</v>
      </c>
      <c r="K98" s="13"/>
    </row>
    <row r="99" spans="1:11" ht="14.25">
      <c r="A99" s="23"/>
      <c r="B99" s="25"/>
      <c r="C99" s="25"/>
      <c r="D99" s="25"/>
      <c r="E99" s="13"/>
      <c r="F99" s="1" t="s">
        <v>36</v>
      </c>
      <c r="G99" s="3">
        <v>2169</v>
      </c>
      <c r="H99" s="3">
        <v>2161</v>
      </c>
      <c r="I99" s="3">
        <v>8</v>
      </c>
      <c r="J99" s="5">
        <f t="shared" si="4"/>
        <v>0.9963116643614569</v>
      </c>
      <c r="K99" s="13"/>
    </row>
    <row r="100" spans="1:11" ht="14.25">
      <c r="A100" s="23"/>
      <c r="B100" s="25"/>
      <c r="C100" s="25"/>
      <c r="D100" s="25"/>
      <c r="E100" s="13"/>
      <c r="F100" s="1" t="s">
        <v>31</v>
      </c>
      <c r="G100" s="3">
        <v>2054</v>
      </c>
      <c r="H100" s="3">
        <v>2050</v>
      </c>
      <c r="I100" s="3">
        <v>4</v>
      </c>
      <c r="J100" s="5">
        <f t="shared" si="4"/>
        <v>0.9980525803310614</v>
      </c>
      <c r="K100" s="13"/>
    </row>
    <row r="101" spans="1:11" ht="14.25">
      <c r="A101" s="23"/>
      <c r="B101" s="25"/>
      <c r="C101" s="25"/>
      <c r="D101" s="25"/>
      <c r="E101" s="13"/>
      <c r="F101" s="1" t="s">
        <v>32</v>
      </c>
      <c r="G101" s="3">
        <v>2106</v>
      </c>
      <c r="H101" s="3">
        <v>2091</v>
      </c>
      <c r="I101" s="3">
        <v>15</v>
      </c>
      <c r="J101" s="5">
        <f t="shared" si="4"/>
        <v>0.9928774928774928</v>
      </c>
      <c r="K101" s="13"/>
    </row>
    <row r="102" spans="1:11" ht="14.25">
      <c r="A102" s="23"/>
      <c r="B102" s="25"/>
      <c r="C102" s="25"/>
      <c r="D102" s="25"/>
      <c r="E102" s="13"/>
      <c r="F102" s="1" t="s">
        <v>33</v>
      </c>
      <c r="G102" s="3">
        <v>1660</v>
      </c>
      <c r="H102" s="3">
        <v>1634</v>
      </c>
      <c r="I102" s="3">
        <v>26</v>
      </c>
      <c r="J102" s="5">
        <v>0.9843373493975903</v>
      </c>
      <c r="K102" s="13"/>
    </row>
    <row r="103" spans="1:11" ht="14.25">
      <c r="A103" s="23"/>
      <c r="B103" s="25"/>
      <c r="C103" s="25"/>
      <c r="D103" s="25"/>
      <c r="E103" s="13"/>
      <c r="F103" s="1" t="s">
        <v>34</v>
      </c>
      <c r="G103" s="3">
        <v>2184</v>
      </c>
      <c r="H103" s="3">
        <v>2175</v>
      </c>
      <c r="I103" s="3">
        <v>9</v>
      </c>
      <c r="J103" s="5">
        <f t="shared" si="4"/>
        <v>0.9958791208791209</v>
      </c>
      <c r="K103" s="13"/>
    </row>
    <row r="104" spans="1:11" ht="14.25">
      <c r="A104" s="23"/>
      <c r="B104" s="25"/>
      <c r="C104" s="25"/>
      <c r="D104" s="25"/>
      <c r="E104" s="13"/>
      <c r="F104" s="1" t="s">
        <v>35</v>
      </c>
      <c r="G104" s="3">
        <v>2202</v>
      </c>
      <c r="H104" s="3">
        <v>2196</v>
      </c>
      <c r="I104" s="3">
        <v>6</v>
      </c>
      <c r="J104" s="5">
        <f>H104/G104</f>
        <v>0.997275204359673</v>
      </c>
      <c r="K104" s="13"/>
    </row>
    <row r="105" spans="1:11" ht="14.25">
      <c r="A105" s="23"/>
      <c r="B105" s="25"/>
      <c r="C105" s="25"/>
      <c r="D105" s="25"/>
      <c r="E105" s="13"/>
      <c r="F105" s="1" t="s">
        <v>46</v>
      </c>
      <c r="G105" s="3">
        <v>2208</v>
      </c>
      <c r="H105" s="3">
        <f>G105-I105</f>
        <v>2202</v>
      </c>
      <c r="I105" s="3">
        <v>6</v>
      </c>
      <c r="J105" s="5">
        <f>H105/G105</f>
        <v>0.9972826086956522</v>
      </c>
      <c r="K105" s="13"/>
    </row>
    <row r="106" spans="1:11" ht="14.25">
      <c r="A106" s="23"/>
      <c r="B106" s="25"/>
      <c r="C106" s="25"/>
      <c r="D106" s="25"/>
      <c r="E106" s="14"/>
      <c r="F106" s="1" t="s">
        <v>47</v>
      </c>
      <c r="G106" s="3">
        <v>1132</v>
      </c>
      <c r="H106" s="3">
        <f>G106-I106</f>
        <v>1108</v>
      </c>
      <c r="I106" s="3">
        <v>24</v>
      </c>
      <c r="J106" s="5">
        <f>H106/G106</f>
        <v>0.9787985865724381</v>
      </c>
      <c r="K106" s="14"/>
    </row>
    <row r="107" spans="1:11" ht="14.25" customHeight="1">
      <c r="A107" s="23">
        <v>4</v>
      </c>
      <c r="B107" s="24" t="s">
        <v>12</v>
      </c>
      <c r="C107" s="25" t="s">
        <v>67</v>
      </c>
      <c r="D107" s="25" t="s">
        <v>70</v>
      </c>
      <c r="E107" s="8" t="s">
        <v>60</v>
      </c>
      <c r="F107" s="1" t="s">
        <v>38</v>
      </c>
      <c r="G107" s="3">
        <v>1272</v>
      </c>
      <c r="H107" s="3">
        <v>1272</v>
      </c>
      <c r="I107" s="3">
        <v>0</v>
      </c>
      <c r="J107" s="5">
        <f t="shared" si="4"/>
        <v>1</v>
      </c>
      <c r="K107" s="8"/>
    </row>
    <row r="108" spans="1:11" ht="14.25" customHeight="1">
      <c r="A108" s="23"/>
      <c r="B108" s="24"/>
      <c r="C108" s="25"/>
      <c r="D108" s="25"/>
      <c r="E108" s="9"/>
      <c r="F108" s="1" t="s">
        <v>33</v>
      </c>
      <c r="G108" s="3">
        <v>1720</v>
      </c>
      <c r="H108" s="3">
        <v>1655</v>
      </c>
      <c r="I108" s="3">
        <v>65</v>
      </c>
      <c r="J108" s="5">
        <f t="shared" si="4"/>
        <v>0.9622093023255814</v>
      </c>
      <c r="K108" s="9"/>
    </row>
    <row r="109" spans="1:11" ht="14.25">
      <c r="A109" s="23"/>
      <c r="B109" s="24"/>
      <c r="C109" s="25"/>
      <c r="D109" s="25"/>
      <c r="E109" s="9"/>
      <c r="F109" s="1" t="s">
        <v>34</v>
      </c>
      <c r="G109" s="3">
        <v>2184</v>
      </c>
      <c r="H109" s="3">
        <v>2183</v>
      </c>
      <c r="I109" s="3">
        <v>1</v>
      </c>
      <c r="J109" s="5">
        <f t="shared" si="4"/>
        <v>0.9995421245421245</v>
      </c>
      <c r="K109" s="9"/>
    </row>
    <row r="110" spans="1:11" ht="14.25">
      <c r="A110" s="23"/>
      <c r="B110" s="24"/>
      <c r="C110" s="25"/>
      <c r="D110" s="25"/>
      <c r="E110" s="9"/>
      <c r="F110" s="1" t="s">
        <v>35</v>
      </c>
      <c r="G110" s="3">
        <v>2208</v>
      </c>
      <c r="H110" s="3">
        <v>2205</v>
      </c>
      <c r="I110" s="3">
        <v>3</v>
      </c>
      <c r="J110" s="5">
        <f>H110/G110</f>
        <v>0.998641304347826</v>
      </c>
      <c r="K110" s="9"/>
    </row>
    <row r="111" spans="1:11" ht="14.25">
      <c r="A111" s="23"/>
      <c r="B111" s="24"/>
      <c r="C111" s="25"/>
      <c r="D111" s="25"/>
      <c r="E111" s="9"/>
      <c r="F111" s="1" t="s">
        <v>46</v>
      </c>
      <c r="G111" s="3">
        <v>2208</v>
      </c>
      <c r="H111" s="3">
        <f>G111-I111</f>
        <v>2202</v>
      </c>
      <c r="I111" s="3">
        <v>6</v>
      </c>
      <c r="J111" s="5">
        <f>H111/G111</f>
        <v>0.9972826086956522</v>
      </c>
      <c r="K111" s="9"/>
    </row>
    <row r="112" spans="1:11" ht="14.25">
      <c r="A112" s="23"/>
      <c r="B112" s="24"/>
      <c r="C112" s="25"/>
      <c r="D112" s="25"/>
      <c r="E112" s="10"/>
      <c r="F112" s="1" t="s">
        <v>47</v>
      </c>
      <c r="G112" s="3">
        <v>1373</v>
      </c>
      <c r="H112" s="3">
        <v>1348</v>
      </c>
      <c r="I112" s="3">
        <v>25</v>
      </c>
      <c r="J112" s="5">
        <v>0.9817916970138383</v>
      </c>
      <c r="K112" s="10"/>
    </row>
    <row r="113" spans="1:11" ht="14.25" customHeight="1">
      <c r="A113" s="23"/>
      <c r="B113" s="24"/>
      <c r="C113" s="20" t="s">
        <v>68</v>
      </c>
      <c r="D113" s="20" t="s">
        <v>71</v>
      </c>
      <c r="E113" s="8" t="s">
        <v>61</v>
      </c>
      <c r="F113" s="1" t="s">
        <v>45</v>
      </c>
      <c r="G113" s="3">
        <v>720</v>
      </c>
      <c r="H113" s="3">
        <v>720</v>
      </c>
      <c r="I113" s="3">
        <v>0</v>
      </c>
      <c r="J113" s="5">
        <v>1</v>
      </c>
      <c r="K113" s="8"/>
    </row>
    <row r="114" spans="1:11" ht="14.25">
      <c r="A114" s="23"/>
      <c r="B114" s="24"/>
      <c r="C114" s="21"/>
      <c r="D114" s="21"/>
      <c r="E114" s="15"/>
      <c r="F114" s="1" t="s">
        <v>30</v>
      </c>
      <c r="G114" s="3">
        <v>2184</v>
      </c>
      <c r="H114" s="3">
        <v>2173</v>
      </c>
      <c r="I114" s="3">
        <v>11</v>
      </c>
      <c r="J114" s="5">
        <f t="shared" si="4"/>
        <v>0.99496336996337</v>
      </c>
      <c r="K114" s="15"/>
    </row>
    <row r="115" spans="1:11" ht="14.25">
      <c r="A115" s="23"/>
      <c r="B115" s="24"/>
      <c r="C115" s="21"/>
      <c r="D115" s="21"/>
      <c r="E115" s="15"/>
      <c r="F115" s="1" t="s">
        <v>39</v>
      </c>
      <c r="G115" s="3">
        <v>2208</v>
      </c>
      <c r="H115" s="3">
        <v>2199</v>
      </c>
      <c r="I115" s="3">
        <v>9</v>
      </c>
      <c r="J115" s="5">
        <f t="shared" si="4"/>
        <v>0.9959239130434783</v>
      </c>
      <c r="K115" s="15"/>
    </row>
    <row r="116" spans="1:11" ht="14.25">
      <c r="A116" s="23"/>
      <c r="B116" s="24"/>
      <c r="C116" s="21"/>
      <c r="D116" s="21"/>
      <c r="E116" s="15"/>
      <c r="F116" s="1" t="s">
        <v>32</v>
      </c>
      <c r="G116" s="3">
        <v>2208</v>
      </c>
      <c r="H116" s="3">
        <v>2206</v>
      </c>
      <c r="I116" s="3">
        <v>2</v>
      </c>
      <c r="J116" s="5">
        <f t="shared" si="4"/>
        <v>0.9990942028985508</v>
      </c>
      <c r="K116" s="15"/>
    </row>
    <row r="117" spans="1:11" ht="14.25">
      <c r="A117" s="23"/>
      <c r="B117" s="24"/>
      <c r="C117" s="21"/>
      <c r="D117" s="21"/>
      <c r="E117" s="15"/>
      <c r="F117" s="1" t="s">
        <v>33</v>
      </c>
      <c r="G117" s="3">
        <v>1756</v>
      </c>
      <c r="H117" s="3">
        <v>1632</v>
      </c>
      <c r="I117" s="3">
        <v>124</v>
      </c>
      <c r="J117" s="5">
        <f t="shared" si="4"/>
        <v>0.929384965831435</v>
      </c>
      <c r="K117" s="15"/>
    </row>
    <row r="118" spans="1:11" ht="14.25">
      <c r="A118" s="23"/>
      <c r="B118" s="24"/>
      <c r="C118" s="21"/>
      <c r="D118" s="21"/>
      <c r="E118" s="15"/>
      <c r="F118" s="1" t="s">
        <v>34</v>
      </c>
      <c r="G118" s="3">
        <v>2184</v>
      </c>
      <c r="H118" s="3">
        <v>2183</v>
      </c>
      <c r="I118" s="3">
        <v>1</v>
      </c>
      <c r="J118" s="5">
        <f t="shared" si="4"/>
        <v>0.9995421245421245</v>
      </c>
      <c r="K118" s="15"/>
    </row>
    <row r="119" spans="1:11" ht="14.25">
      <c r="A119" s="23"/>
      <c r="B119" s="24"/>
      <c r="C119" s="21"/>
      <c r="D119" s="21"/>
      <c r="E119" s="15"/>
      <c r="F119" s="1" t="s">
        <v>35</v>
      </c>
      <c r="G119" s="3">
        <v>2208</v>
      </c>
      <c r="H119" s="3">
        <v>2206</v>
      </c>
      <c r="I119" s="3">
        <v>2</v>
      </c>
      <c r="J119" s="5">
        <f>H119/G119</f>
        <v>0.9990942028985508</v>
      </c>
      <c r="K119" s="15"/>
    </row>
    <row r="120" spans="1:11" ht="14.25">
      <c r="A120" s="23"/>
      <c r="B120" s="24"/>
      <c r="C120" s="21"/>
      <c r="D120" s="21"/>
      <c r="E120" s="15"/>
      <c r="F120" s="1" t="s">
        <v>46</v>
      </c>
      <c r="G120" s="3">
        <v>2208</v>
      </c>
      <c r="H120" s="3">
        <f>G120-I120</f>
        <v>2206</v>
      </c>
      <c r="I120" s="3">
        <v>2</v>
      </c>
      <c r="J120" s="5">
        <f>H120/G120</f>
        <v>0.9990942028985508</v>
      </c>
      <c r="K120" s="15"/>
    </row>
    <row r="121" spans="1:11" ht="14.25">
      <c r="A121" s="23"/>
      <c r="B121" s="24"/>
      <c r="C121" s="21"/>
      <c r="D121" s="21"/>
      <c r="E121" s="16"/>
      <c r="F121" s="1" t="s">
        <v>47</v>
      </c>
      <c r="G121" s="3">
        <v>1607</v>
      </c>
      <c r="H121" s="3">
        <v>1578</v>
      </c>
      <c r="I121" s="3">
        <v>29</v>
      </c>
      <c r="J121" s="5">
        <v>0.9819539514623522</v>
      </c>
      <c r="K121" s="16"/>
    </row>
    <row r="122" spans="1:11" ht="14.25">
      <c r="A122" s="23"/>
      <c r="B122" s="24"/>
      <c r="C122" s="21"/>
      <c r="D122" s="21"/>
      <c r="E122" s="8" t="s">
        <v>62</v>
      </c>
      <c r="F122" s="1" t="s">
        <v>33</v>
      </c>
      <c r="G122" s="3">
        <v>1560</v>
      </c>
      <c r="H122" s="3">
        <v>1549</v>
      </c>
      <c r="I122" s="3">
        <v>11</v>
      </c>
      <c r="J122" s="5">
        <f t="shared" si="4"/>
        <v>0.992948717948718</v>
      </c>
      <c r="K122" s="8"/>
    </row>
    <row r="123" spans="1:11" ht="14.25">
      <c r="A123" s="23"/>
      <c r="B123" s="24"/>
      <c r="C123" s="21"/>
      <c r="D123" s="21"/>
      <c r="E123" s="9"/>
      <c r="F123" s="1" t="s">
        <v>34</v>
      </c>
      <c r="G123" s="3">
        <v>2184</v>
      </c>
      <c r="H123" s="3">
        <v>2184</v>
      </c>
      <c r="I123" s="3">
        <v>0</v>
      </c>
      <c r="J123" s="5">
        <f t="shared" si="4"/>
        <v>1</v>
      </c>
      <c r="K123" s="9"/>
    </row>
    <row r="124" spans="1:11" ht="14.25">
      <c r="A124" s="23"/>
      <c r="B124" s="24"/>
      <c r="C124" s="21"/>
      <c r="D124" s="21"/>
      <c r="E124" s="9"/>
      <c r="F124" s="1" t="s">
        <v>35</v>
      </c>
      <c r="G124" s="3">
        <v>2208</v>
      </c>
      <c r="H124" s="3">
        <v>2200</v>
      </c>
      <c r="I124" s="3">
        <v>8</v>
      </c>
      <c r="J124" s="5">
        <f>H124/G124</f>
        <v>0.9963768115942029</v>
      </c>
      <c r="K124" s="9"/>
    </row>
    <row r="125" spans="1:11" ht="14.25">
      <c r="A125" s="23"/>
      <c r="B125" s="24"/>
      <c r="C125" s="21"/>
      <c r="D125" s="21"/>
      <c r="E125" s="9"/>
      <c r="F125" s="1" t="s">
        <v>46</v>
      </c>
      <c r="G125" s="3">
        <v>2208</v>
      </c>
      <c r="H125" s="3">
        <f>G125-I125</f>
        <v>2207</v>
      </c>
      <c r="I125" s="3">
        <v>1</v>
      </c>
      <c r="J125" s="5">
        <f>H125/G125</f>
        <v>0.9995471014492754</v>
      </c>
      <c r="K125" s="9"/>
    </row>
    <row r="126" spans="1:11" ht="14.25">
      <c r="A126" s="23"/>
      <c r="B126" s="24"/>
      <c r="C126" s="22"/>
      <c r="D126" s="22"/>
      <c r="E126" s="10"/>
      <c r="F126" s="1" t="s">
        <v>47</v>
      </c>
      <c r="G126" s="3">
        <v>1106</v>
      </c>
      <c r="H126" s="3">
        <v>1106</v>
      </c>
      <c r="I126" s="3">
        <v>0</v>
      </c>
      <c r="J126" s="5">
        <v>1</v>
      </c>
      <c r="K126" s="10"/>
    </row>
    <row r="127" spans="1:11" ht="14.25" customHeight="1">
      <c r="A127" s="23">
        <v>5</v>
      </c>
      <c r="B127" s="24" t="s">
        <v>13</v>
      </c>
      <c r="C127" s="20" t="s">
        <v>21</v>
      </c>
      <c r="D127" s="20" t="s">
        <v>14</v>
      </c>
      <c r="E127" s="8" t="s">
        <v>63</v>
      </c>
      <c r="F127" s="1" t="s">
        <v>40</v>
      </c>
      <c r="G127" s="3">
        <v>456</v>
      </c>
      <c r="H127" s="3">
        <v>454</v>
      </c>
      <c r="I127" s="3">
        <v>2</v>
      </c>
      <c r="J127" s="5">
        <f>H127/G127</f>
        <v>0.9956140350877193</v>
      </c>
      <c r="K127" s="8"/>
    </row>
    <row r="128" spans="1:11" ht="14.25" customHeight="1">
      <c r="A128" s="23"/>
      <c r="B128" s="24"/>
      <c r="C128" s="21"/>
      <c r="D128" s="21"/>
      <c r="E128" s="9"/>
      <c r="F128" s="1" t="s">
        <v>29</v>
      </c>
      <c r="G128" s="3">
        <v>1889</v>
      </c>
      <c r="H128" s="3">
        <v>1825</v>
      </c>
      <c r="I128" s="3">
        <v>64</v>
      </c>
      <c r="J128" s="5">
        <f>H128/G128</f>
        <v>0.9661196400211752</v>
      </c>
      <c r="K128" s="9"/>
    </row>
    <row r="129" spans="1:11" ht="14.25">
      <c r="A129" s="23"/>
      <c r="B129" s="24"/>
      <c r="C129" s="21"/>
      <c r="D129" s="21"/>
      <c r="E129" s="9"/>
      <c r="F129" s="1" t="s">
        <v>30</v>
      </c>
      <c r="G129" s="3">
        <v>1472</v>
      </c>
      <c r="H129" s="3">
        <v>1451</v>
      </c>
      <c r="I129" s="3">
        <v>21</v>
      </c>
      <c r="J129" s="5">
        <v>0.985733695652174</v>
      </c>
      <c r="K129" s="9"/>
    </row>
    <row r="130" spans="1:11" ht="14.25">
      <c r="A130" s="23"/>
      <c r="B130" s="24"/>
      <c r="C130" s="21"/>
      <c r="D130" s="21"/>
      <c r="E130" s="9"/>
      <c r="F130" s="1" t="s">
        <v>31</v>
      </c>
      <c r="G130" s="3">
        <v>0</v>
      </c>
      <c r="H130" s="3">
        <v>0</v>
      </c>
      <c r="I130" s="3">
        <v>0</v>
      </c>
      <c r="J130" s="5" t="s">
        <v>41</v>
      </c>
      <c r="K130" s="9"/>
    </row>
    <row r="131" spans="1:11" ht="14.25">
      <c r="A131" s="23"/>
      <c r="B131" s="24"/>
      <c r="C131" s="21"/>
      <c r="D131" s="21"/>
      <c r="E131" s="9"/>
      <c r="F131" s="1" t="s">
        <v>32</v>
      </c>
      <c r="G131" s="3">
        <v>0</v>
      </c>
      <c r="H131" s="3">
        <v>0</v>
      </c>
      <c r="I131" s="3">
        <v>0</v>
      </c>
      <c r="J131" s="5" t="s">
        <v>41</v>
      </c>
      <c r="K131" s="9"/>
    </row>
    <row r="132" spans="1:11" ht="14.25">
      <c r="A132" s="23"/>
      <c r="B132" s="24"/>
      <c r="C132" s="21"/>
      <c r="D132" s="21"/>
      <c r="E132" s="9"/>
      <c r="F132" s="1" t="s">
        <v>33</v>
      </c>
      <c r="G132" s="3">
        <v>374</v>
      </c>
      <c r="H132" s="3">
        <v>365</v>
      </c>
      <c r="I132" s="3">
        <v>9</v>
      </c>
      <c r="J132" s="5">
        <f>H132/G132</f>
        <v>0.9759358288770054</v>
      </c>
      <c r="K132" s="9"/>
    </row>
    <row r="133" spans="1:11" ht="14.25">
      <c r="A133" s="23"/>
      <c r="B133" s="24"/>
      <c r="C133" s="21"/>
      <c r="D133" s="21"/>
      <c r="E133" s="9"/>
      <c r="F133" s="1" t="s">
        <v>34</v>
      </c>
      <c r="G133" s="3">
        <v>2184</v>
      </c>
      <c r="H133" s="3">
        <v>2180</v>
      </c>
      <c r="I133" s="3">
        <v>4</v>
      </c>
      <c r="J133" s="5">
        <f>H133/G133</f>
        <v>0.9981684981684982</v>
      </c>
      <c r="K133" s="9"/>
    </row>
    <row r="134" spans="1:11" ht="14.25">
      <c r="A134" s="23"/>
      <c r="B134" s="24"/>
      <c r="C134" s="21"/>
      <c r="D134" s="21"/>
      <c r="E134" s="9"/>
      <c r="F134" s="1" t="s">
        <v>35</v>
      </c>
      <c r="G134" s="3">
        <v>2208</v>
      </c>
      <c r="H134" s="3">
        <v>2202</v>
      </c>
      <c r="I134" s="3">
        <v>6</v>
      </c>
      <c r="J134" s="5">
        <f>H134/G134</f>
        <v>0.9972826086956522</v>
      </c>
      <c r="K134" s="9"/>
    </row>
    <row r="135" spans="1:11" ht="14.25">
      <c r="A135" s="23"/>
      <c r="B135" s="24"/>
      <c r="C135" s="21"/>
      <c r="D135" s="21"/>
      <c r="E135" s="9"/>
      <c r="F135" s="1" t="s">
        <v>46</v>
      </c>
      <c r="G135" s="3">
        <v>2208</v>
      </c>
      <c r="H135" s="3">
        <f>G135-I135</f>
        <v>2202</v>
      </c>
      <c r="I135" s="3">
        <v>6</v>
      </c>
      <c r="J135" s="5">
        <f>H135/G135</f>
        <v>0.9972826086956522</v>
      </c>
      <c r="K135" s="9"/>
    </row>
    <row r="136" spans="1:11" ht="14.25">
      <c r="A136" s="23"/>
      <c r="B136" s="24"/>
      <c r="C136" s="21"/>
      <c r="D136" s="21"/>
      <c r="E136" s="10"/>
      <c r="F136" s="1" t="s">
        <v>47</v>
      </c>
      <c r="G136" s="3">
        <v>1906</v>
      </c>
      <c r="H136" s="3">
        <v>1895</v>
      </c>
      <c r="I136" s="3">
        <v>11</v>
      </c>
      <c r="J136" s="5">
        <v>0.9942287513116475</v>
      </c>
      <c r="K136" s="10"/>
    </row>
    <row r="137" spans="1:11" ht="14.25" customHeight="1">
      <c r="A137" s="23"/>
      <c r="B137" s="24"/>
      <c r="C137" s="21"/>
      <c r="D137" s="21"/>
      <c r="E137" s="8" t="s">
        <v>64</v>
      </c>
      <c r="F137" s="1" t="s">
        <v>40</v>
      </c>
      <c r="G137" s="3">
        <v>0</v>
      </c>
      <c r="H137" s="3">
        <v>0</v>
      </c>
      <c r="I137" s="3">
        <v>0</v>
      </c>
      <c r="J137" s="5" t="s">
        <v>41</v>
      </c>
      <c r="K137" s="8"/>
    </row>
    <row r="138" spans="1:11" ht="14.25" customHeight="1">
      <c r="A138" s="23"/>
      <c r="B138" s="24"/>
      <c r="C138" s="21"/>
      <c r="D138" s="21"/>
      <c r="E138" s="9"/>
      <c r="F138" s="1" t="s">
        <v>29</v>
      </c>
      <c r="G138" s="3">
        <v>1564</v>
      </c>
      <c r="H138" s="3">
        <v>1509</v>
      </c>
      <c r="I138" s="3">
        <v>55</v>
      </c>
      <c r="J138" s="5">
        <f aca="true" t="shared" si="5" ref="J138:J153">H138/G138</f>
        <v>0.9648337595907929</v>
      </c>
      <c r="K138" s="9"/>
    </row>
    <row r="139" spans="1:11" ht="14.25">
      <c r="A139" s="23"/>
      <c r="B139" s="24"/>
      <c r="C139" s="21"/>
      <c r="D139" s="21"/>
      <c r="E139" s="9"/>
      <c r="F139" s="1" t="s">
        <v>30</v>
      </c>
      <c r="G139" s="3">
        <v>715</v>
      </c>
      <c r="H139" s="3">
        <v>713</v>
      </c>
      <c r="I139" s="3">
        <v>2</v>
      </c>
      <c r="J139" s="5">
        <f t="shared" si="5"/>
        <v>0.9972027972027973</v>
      </c>
      <c r="K139" s="9"/>
    </row>
    <row r="140" spans="1:11" ht="14.25">
      <c r="A140" s="23"/>
      <c r="B140" s="24"/>
      <c r="C140" s="21"/>
      <c r="D140" s="21"/>
      <c r="E140" s="9"/>
      <c r="F140" s="1" t="s">
        <v>31</v>
      </c>
      <c r="G140" s="3">
        <v>2208</v>
      </c>
      <c r="H140" s="3">
        <v>1895</v>
      </c>
      <c r="I140" s="3">
        <v>313</v>
      </c>
      <c r="J140" s="5">
        <f t="shared" si="5"/>
        <v>0.8582427536231884</v>
      </c>
      <c r="K140" s="9"/>
    </row>
    <row r="141" spans="1:11" ht="14.25">
      <c r="A141" s="23"/>
      <c r="B141" s="24"/>
      <c r="C141" s="21"/>
      <c r="D141" s="21"/>
      <c r="E141" s="9"/>
      <c r="F141" s="1" t="s">
        <v>32</v>
      </c>
      <c r="G141" s="3">
        <v>2208</v>
      </c>
      <c r="H141" s="3">
        <v>2199</v>
      </c>
      <c r="I141" s="3">
        <v>9</v>
      </c>
      <c r="J141" s="5">
        <f t="shared" si="5"/>
        <v>0.9959239130434783</v>
      </c>
      <c r="K141" s="9"/>
    </row>
    <row r="142" spans="1:11" ht="14.25">
      <c r="A142" s="23"/>
      <c r="B142" s="24"/>
      <c r="C142" s="21"/>
      <c r="D142" s="21"/>
      <c r="E142" s="9"/>
      <c r="F142" s="1" t="s">
        <v>33</v>
      </c>
      <c r="G142" s="3">
        <v>1713</v>
      </c>
      <c r="H142" s="3">
        <v>1690</v>
      </c>
      <c r="I142" s="3">
        <v>23</v>
      </c>
      <c r="J142" s="5">
        <f t="shared" si="5"/>
        <v>0.986573263280794</v>
      </c>
      <c r="K142" s="9"/>
    </row>
    <row r="143" spans="1:11" ht="14.25">
      <c r="A143" s="23"/>
      <c r="B143" s="24"/>
      <c r="C143" s="21"/>
      <c r="D143" s="21"/>
      <c r="E143" s="9"/>
      <c r="F143" s="1" t="s">
        <v>34</v>
      </c>
      <c r="G143" s="3">
        <v>2184</v>
      </c>
      <c r="H143" s="3">
        <v>2183</v>
      </c>
      <c r="I143" s="3">
        <v>1</v>
      </c>
      <c r="J143" s="5">
        <f t="shared" si="5"/>
        <v>0.9995421245421245</v>
      </c>
      <c r="K143" s="9"/>
    </row>
    <row r="144" spans="1:11" ht="14.25">
      <c r="A144" s="23"/>
      <c r="B144" s="24"/>
      <c r="C144" s="21"/>
      <c r="D144" s="21"/>
      <c r="E144" s="9"/>
      <c r="F144" s="1" t="s">
        <v>35</v>
      </c>
      <c r="G144" s="3">
        <v>1905</v>
      </c>
      <c r="H144" s="3">
        <v>1902</v>
      </c>
      <c r="I144" s="3">
        <v>3</v>
      </c>
      <c r="J144" s="5">
        <f>H144/G144</f>
        <v>0.9984251968503937</v>
      </c>
      <c r="K144" s="9"/>
    </row>
    <row r="145" spans="1:11" ht="14.25">
      <c r="A145" s="23"/>
      <c r="B145" s="24"/>
      <c r="C145" s="21"/>
      <c r="D145" s="21"/>
      <c r="E145" s="9"/>
      <c r="F145" s="1" t="s">
        <v>46</v>
      </c>
      <c r="G145" s="3" t="s">
        <v>48</v>
      </c>
      <c r="H145" s="3" t="s">
        <v>48</v>
      </c>
      <c r="I145" s="3" t="s">
        <v>48</v>
      </c>
      <c r="J145" s="5" t="s">
        <v>48</v>
      </c>
      <c r="K145" s="9"/>
    </row>
    <row r="146" spans="1:11" ht="14.25">
      <c r="A146" s="23"/>
      <c r="B146" s="24"/>
      <c r="C146" s="21"/>
      <c r="D146" s="21"/>
      <c r="E146" s="10"/>
      <c r="F146" s="1" t="s">
        <v>47</v>
      </c>
      <c r="G146" s="3">
        <v>297</v>
      </c>
      <c r="H146" s="3">
        <v>297</v>
      </c>
      <c r="I146" s="3">
        <v>0</v>
      </c>
      <c r="J146" s="5">
        <v>1</v>
      </c>
      <c r="K146" s="10"/>
    </row>
    <row r="147" spans="1:11" ht="14.25" customHeight="1">
      <c r="A147" s="23"/>
      <c r="B147" s="24"/>
      <c r="C147" s="21"/>
      <c r="D147" s="21"/>
      <c r="E147" s="8" t="s">
        <v>65</v>
      </c>
      <c r="F147" s="1" t="s">
        <v>40</v>
      </c>
      <c r="G147" s="3">
        <v>456</v>
      </c>
      <c r="H147" s="3">
        <v>455</v>
      </c>
      <c r="I147" s="3">
        <v>1</v>
      </c>
      <c r="J147" s="5">
        <f t="shared" si="5"/>
        <v>0.9978070175438597</v>
      </c>
      <c r="K147" s="8"/>
    </row>
    <row r="148" spans="1:11" ht="14.25">
      <c r="A148" s="23"/>
      <c r="B148" s="24"/>
      <c r="C148" s="21"/>
      <c r="D148" s="21"/>
      <c r="E148" s="9"/>
      <c r="F148" s="1" t="s">
        <v>29</v>
      </c>
      <c r="G148" s="3">
        <v>340</v>
      </c>
      <c r="H148" s="3">
        <v>340</v>
      </c>
      <c r="I148" s="3">
        <v>0</v>
      </c>
      <c r="J148" s="5">
        <f t="shared" si="5"/>
        <v>1</v>
      </c>
      <c r="K148" s="9"/>
    </row>
    <row r="149" spans="1:11" ht="14.25">
      <c r="A149" s="23"/>
      <c r="B149" s="24"/>
      <c r="C149" s="21"/>
      <c r="D149" s="21"/>
      <c r="E149" s="9"/>
      <c r="F149" s="1" t="s">
        <v>30</v>
      </c>
      <c r="G149" s="3">
        <v>2184</v>
      </c>
      <c r="H149" s="3">
        <v>2123</v>
      </c>
      <c r="I149" s="3">
        <v>61</v>
      </c>
      <c r="J149" s="5">
        <f t="shared" si="5"/>
        <v>0.9720695970695971</v>
      </c>
      <c r="K149" s="9"/>
    </row>
    <row r="150" spans="1:11" ht="14.25">
      <c r="A150" s="23"/>
      <c r="B150" s="24"/>
      <c r="C150" s="21"/>
      <c r="D150" s="21"/>
      <c r="E150" s="9"/>
      <c r="F150" s="1" t="s">
        <v>31</v>
      </c>
      <c r="G150" s="3">
        <v>2208</v>
      </c>
      <c r="H150" s="3">
        <v>2118</v>
      </c>
      <c r="I150" s="3">
        <v>90</v>
      </c>
      <c r="J150" s="5">
        <f t="shared" si="5"/>
        <v>0.9592391304347826</v>
      </c>
      <c r="K150" s="9"/>
    </row>
    <row r="151" spans="1:11" ht="14.25">
      <c r="A151" s="23"/>
      <c r="B151" s="24"/>
      <c r="C151" s="21"/>
      <c r="D151" s="21"/>
      <c r="E151" s="9"/>
      <c r="F151" s="1" t="s">
        <v>32</v>
      </c>
      <c r="G151" s="3">
        <v>2208</v>
      </c>
      <c r="H151" s="3">
        <v>2196</v>
      </c>
      <c r="I151" s="3">
        <v>12</v>
      </c>
      <c r="J151" s="5">
        <f t="shared" si="5"/>
        <v>0.9945652173913043</v>
      </c>
      <c r="K151" s="9"/>
    </row>
    <row r="152" spans="1:11" ht="14.25">
      <c r="A152" s="23"/>
      <c r="B152" s="24"/>
      <c r="C152" s="21"/>
      <c r="D152" s="21"/>
      <c r="E152" s="9"/>
      <c r="F152" s="1" t="s">
        <v>33</v>
      </c>
      <c r="G152" s="3">
        <v>1791</v>
      </c>
      <c r="H152" s="3">
        <v>1774</v>
      </c>
      <c r="I152" s="3">
        <v>17</v>
      </c>
      <c r="J152" s="5">
        <f t="shared" si="5"/>
        <v>0.9905080960357342</v>
      </c>
      <c r="K152" s="9"/>
    </row>
    <row r="153" spans="1:11" ht="14.25">
      <c r="A153" s="23"/>
      <c r="B153" s="24"/>
      <c r="C153" s="21"/>
      <c r="D153" s="21"/>
      <c r="E153" s="9"/>
      <c r="F153" s="1" t="s">
        <v>34</v>
      </c>
      <c r="G153" s="3">
        <v>2184</v>
      </c>
      <c r="H153" s="3">
        <v>2183</v>
      </c>
      <c r="I153" s="3">
        <v>1</v>
      </c>
      <c r="J153" s="5">
        <f t="shared" si="5"/>
        <v>0.9995421245421245</v>
      </c>
      <c r="K153" s="9"/>
    </row>
    <row r="154" spans="1:11" ht="14.25">
      <c r="A154" s="23"/>
      <c r="B154" s="24"/>
      <c r="C154" s="21"/>
      <c r="D154" s="21"/>
      <c r="E154" s="9"/>
      <c r="F154" s="1" t="s">
        <v>35</v>
      </c>
      <c r="G154" s="3">
        <v>303</v>
      </c>
      <c r="H154" s="3">
        <v>295</v>
      </c>
      <c r="I154" s="3">
        <v>8</v>
      </c>
      <c r="J154" s="5">
        <f>H154/G154</f>
        <v>0.9735973597359736</v>
      </c>
      <c r="K154" s="9"/>
    </row>
    <row r="155" spans="1:11" ht="14.25">
      <c r="A155" s="23"/>
      <c r="B155" s="24"/>
      <c r="C155" s="21"/>
      <c r="D155" s="21"/>
      <c r="E155" s="9"/>
      <c r="F155" s="1" t="s">
        <v>46</v>
      </c>
      <c r="G155" s="3">
        <v>2208</v>
      </c>
      <c r="H155" s="3">
        <v>2160</v>
      </c>
      <c r="I155" s="3">
        <v>48</v>
      </c>
      <c r="J155" s="5">
        <f>H155/G155</f>
        <v>0.9782608695652174</v>
      </c>
      <c r="K155" s="9"/>
    </row>
    <row r="156" spans="1:11" ht="14.25">
      <c r="A156" s="23"/>
      <c r="B156" s="24"/>
      <c r="C156" s="22"/>
      <c r="D156" s="22"/>
      <c r="E156" s="10"/>
      <c r="F156" s="1" t="s">
        <v>47</v>
      </c>
      <c r="G156" s="3">
        <v>1170</v>
      </c>
      <c r="H156" s="3">
        <v>1165</v>
      </c>
      <c r="I156" s="3">
        <v>5</v>
      </c>
      <c r="J156" s="5">
        <v>0.9957264957264957</v>
      </c>
      <c r="K156" s="10"/>
    </row>
  </sheetData>
  <sheetProtection/>
  <mergeCells count="57">
    <mergeCell ref="B127:B156"/>
    <mergeCell ref="C127:C156"/>
    <mergeCell ref="A127:A156"/>
    <mergeCell ref="D91:D106"/>
    <mergeCell ref="C42:C58"/>
    <mergeCell ref="C59:C74"/>
    <mergeCell ref="C107:C112"/>
    <mergeCell ref="D107:D112"/>
    <mergeCell ref="D127:D156"/>
    <mergeCell ref="D42:D58"/>
    <mergeCell ref="A107:A126"/>
    <mergeCell ref="B107:B126"/>
    <mergeCell ref="D75:D90"/>
    <mergeCell ref="B4:B23"/>
    <mergeCell ref="D113:D126"/>
    <mergeCell ref="D24:D41"/>
    <mergeCell ref="A4:A23"/>
    <mergeCell ref="C113:C126"/>
    <mergeCell ref="A59:A106"/>
    <mergeCell ref="B59:B106"/>
    <mergeCell ref="A24:A58"/>
    <mergeCell ref="B24:B58"/>
    <mergeCell ref="C75:C90"/>
    <mergeCell ref="E42:E58"/>
    <mergeCell ref="C91:C106"/>
    <mergeCell ref="D59:D74"/>
    <mergeCell ref="C4:C23"/>
    <mergeCell ref="E4:E13"/>
    <mergeCell ref="E14:E23"/>
    <mergeCell ref="C24:C41"/>
    <mergeCell ref="E24:E32"/>
    <mergeCell ref="E33:E41"/>
    <mergeCell ref="D4:D23"/>
    <mergeCell ref="E137:E146"/>
    <mergeCell ref="E147:E156"/>
    <mergeCell ref="E107:E112"/>
    <mergeCell ref="E113:E121"/>
    <mergeCell ref="E59:E74"/>
    <mergeCell ref="E91:E106"/>
    <mergeCell ref="E75:E90"/>
    <mergeCell ref="E122:E126"/>
    <mergeCell ref="K14:K23"/>
    <mergeCell ref="K24:K32"/>
    <mergeCell ref="K33:K41"/>
    <mergeCell ref="K42:K58"/>
    <mergeCell ref="K59:K74"/>
    <mergeCell ref="E127:E136"/>
    <mergeCell ref="K137:K146"/>
    <mergeCell ref="K147:K156"/>
    <mergeCell ref="A2:K2"/>
    <mergeCell ref="K75:K90"/>
    <mergeCell ref="K91:K106"/>
    <mergeCell ref="K107:K112"/>
    <mergeCell ref="K113:K121"/>
    <mergeCell ref="K122:K126"/>
    <mergeCell ref="K127:K136"/>
    <mergeCell ref="K4:K1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sx</cp:lastModifiedBy>
  <cp:lastPrinted>2020-05-12T11:06:40Z</cp:lastPrinted>
  <dcterms:created xsi:type="dcterms:W3CDTF">2018-10-15T08:04:05Z</dcterms:created>
  <dcterms:modified xsi:type="dcterms:W3CDTF">2020-05-22T08:51:39Z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